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Investor Relations\Årsrapport\2020-21\"/>
    </mc:Choice>
  </mc:AlternateContent>
  <xr:revisionPtr revIDLastSave="0" documentId="13_ncr:1_{F33D1594-CAC7-46A2-B279-5FC936921048}" xr6:coauthVersionLast="44" xr6:coauthVersionMax="44" xr10:uidLastSave="{00000000-0000-0000-0000-000000000000}"/>
  <bookViews>
    <workbookView xWindow="-120" yWindow="-120" windowWidth="29040" windowHeight="15990" activeTab="2" xr2:uid="{C4761224-0917-4C17-A2B0-BBFF3CB34FA9}"/>
  </bookViews>
  <sheets>
    <sheet name="Matas P&amp;L" sheetId="2" r:id="rId1"/>
    <sheet name="Matas Balance sheet" sheetId="5" r:id="rId2"/>
    <sheet name="Matas Cash flow" sheetId="6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Elsbeth Bonnor</author>
  </authors>
  <commentList>
    <comment ref="E44" authorId="0" shapeId="0" xr:uid="{8444F864-5218-424E-9088-55F423375552}">
      <text>
        <r>
          <rPr>
            <b/>
            <sz val="8"/>
            <color indexed="81"/>
            <rFont val="Tahoma"/>
            <family val="2"/>
          </rPr>
          <t>Elsbeth Bonnor:</t>
        </r>
        <r>
          <rPr>
            <sz val="8"/>
            <color indexed="81"/>
            <rFont val="Tahoma"/>
            <family val="2"/>
          </rPr>
          <t xml:space="preserve">
Reserve for sikringsinstrument</t>
        </r>
      </text>
    </comment>
  </commentList>
</comments>
</file>

<file path=xl/sharedStrings.xml><?xml version="1.0" encoding="utf-8"?>
<sst xmlns="http://schemas.openxmlformats.org/spreadsheetml/2006/main" count="200" uniqueCount="117">
  <si>
    <t>FY</t>
  </si>
  <si>
    <t>Q1</t>
  </si>
  <si>
    <t>Q2</t>
  </si>
  <si>
    <t>Q3</t>
  </si>
  <si>
    <t>Q4</t>
  </si>
  <si>
    <t>2019/20</t>
  </si>
  <si>
    <t>2020/21</t>
  </si>
  <si>
    <t>EBITDA</t>
  </si>
  <si>
    <t>Profit &amp; Loss</t>
  </si>
  <si>
    <t>DKK million</t>
  </si>
  <si>
    <t>Revenue</t>
  </si>
  <si>
    <t>Cost of goods sold</t>
  </si>
  <si>
    <t>Gross profit</t>
  </si>
  <si>
    <t>Other external costs</t>
  </si>
  <si>
    <t>Staff costs</t>
  </si>
  <si>
    <t>Amortisation, depreciation and impairment losses</t>
  </si>
  <si>
    <t>Operating profit</t>
  </si>
  <si>
    <t>Financial income</t>
  </si>
  <si>
    <t>Financial expenses</t>
  </si>
  <si>
    <t>Net financials</t>
  </si>
  <si>
    <t>Profit before tax</t>
  </si>
  <si>
    <t>Tax on profit for the period</t>
  </si>
  <si>
    <t>Profit for the period</t>
  </si>
  <si>
    <t>Earnings per share</t>
  </si>
  <si>
    <t>Earnings per share, DKK</t>
  </si>
  <si>
    <t>Diluted earnings per share, DKK</t>
  </si>
  <si>
    <t>Goodwill</t>
  </si>
  <si>
    <t>Trademarks and trade names</t>
  </si>
  <si>
    <t>Other intangible assets</t>
  </si>
  <si>
    <t>Total Intangible assets</t>
  </si>
  <si>
    <t>Leased assets</t>
  </si>
  <si>
    <t>Land and buildings</t>
  </si>
  <si>
    <t>Plant and machinery</t>
  </si>
  <si>
    <t>Leasehold improvements</t>
  </si>
  <si>
    <t>Total property, plant and equipment</t>
  </si>
  <si>
    <t>Investments in ass.</t>
  </si>
  <si>
    <t>Deferred tax</t>
  </si>
  <si>
    <t>Deposits</t>
  </si>
  <si>
    <t>Other securities and investments</t>
  </si>
  <si>
    <t>Total other non-current assets</t>
  </si>
  <si>
    <t>Total non-current assets</t>
  </si>
  <si>
    <t>Inventories</t>
  </si>
  <si>
    <t>Trade receivables</t>
  </si>
  <si>
    <t>Other receivables</t>
  </si>
  <si>
    <t>Prepayments</t>
  </si>
  <si>
    <t>Cash and cash equivalents</t>
  </si>
  <si>
    <t>Total current assets</t>
  </si>
  <si>
    <t>Total assets</t>
  </si>
  <si>
    <t>Share capital</t>
  </si>
  <si>
    <t>Share premium</t>
  </si>
  <si>
    <t>Translation reserve</t>
  </si>
  <si>
    <t>Treasury share reserve</t>
  </si>
  <si>
    <t>Proposed dividend</t>
  </si>
  <si>
    <t>Retained earnings</t>
  </si>
  <si>
    <t>Total equity</t>
  </si>
  <si>
    <t>Leased liabilities</t>
  </si>
  <si>
    <t>Provisional liabilities</t>
  </si>
  <si>
    <t>Other payables, long-term</t>
  </si>
  <si>
    <t>Total non-current liabilities</t>
  </si>
  <si>
    <t>Current liabilities</t>
  </si>
  <si>
    <t>Banks, short-term</t>
  </si>
  <si>
    <t>Prepayments from customers</t>
  </si>
  <si>
    <t>Trade payables</t>
  </si>
  <si>
    <t>Dividend</t>
  </si>
  <si>
    <t>Other payables</t>
  </si>
  <si>
    <t>Total current liabilities</t>
  </si>
  <si>
    <t>Total liabilities</t>
  </si>
  <si>
    <t>TOTAL EQUITY AND LIABILITIES</t>
  </si>
  <si>
    <t>Other non-cash operating items, net</t>
  </si>
  <si>
    <t>Cash generated from operations before changes in net working capital</t>
  </si>
  <si>
    <t>Changes in net working capital</t>
  </si>
  <si>
    <t>Cash generated from operations</t>
  </si>
  <si>
    <t>Interest received</t>
  </si>
  <si>
    <t>Corporation tax paid</t>
  </si>
  <si>
    <t>Cash flow from operating activities</t>
  </si>
  <si>
    <t>Acquisition of intangible assets</t>
  </si>
  <si>
    <t>Acquisition of property, plant and equipment</t>
  </si>
  <si>
    <t>Acquisition of other securities and investments</t>
  </si>
  <si>
    <t>Acquisition of subsidiaries and operations</t>
  </si>
  <si>
    <t>Cash flow from investing activities</t>
  </si>
  <si>
    <t>Free cash flow</t>
  </si>
  <si>
    <t>Leasing</t>
  </si>
  <si>
    <t>Interest paid</t>
  </si>
  <si>
    <t>Paid dividend</t>
  </si>
  <si>
    <t>Cash flow from financing activities</t>
  </si>
  <si>
    <t>Net cash flow from operating, inv. and fin. activities</t>
  </si>
  <si>
    <t>Cash and cash equivalents, beginning of period</t>
  </si>
  <si>
    <t>Revenue growth</t>
  </si>
  <si>
    <t>Number of transactions (in millions)</t>
  </si>
  <si>
    <t>Average basket size (in DKK)</t>
  </si>
  <si>
    <t>Like-for-like growth</t>
  </si>
  <si>
    <t>Special items</t>
  </si>
  <si>
    <t>EBITDA before special items</t>
  </si>
  <si>
    <t>Adjusted profit after tax</t>
  </si>
  <si>
    <t>Gross margin</t>
  </si>
  <si>
    <t>EBITDA margin</t>
  </si>
  <si>
    <t>EBITDA margin before special items</t>
  </si>
  <si>
    <t>Average number of employees</t>
  </si>
  <si>
    <t>Number of shares m</t>
  </si>
  <si>
    <t>Diluted number of shares m</t>
  </si>
  <si>
    <t>Share of profit in ass. Companies</t>
  </si>
  <si>
    <t>Assets</t>
  </si>
  <si>
    <t xml:space="preserve">Balance sheet </t>
  </si>
  <si>
    <t>Immaterielle assets</t>
  </si>
  <si>
    <t>Fixed assets</t>
  </si>
  <si>
    <t>Current assets</t>
  </si>
  <si>
    <t>Non-current assets</t>
  </si>
  <si>
    <t>Equity and liabilities</t>
  </si>
  <si>
    <t>Contingent consideration</t>
  </si>
  <si>
    <t>Credit institutions</t>
  </si>
  <si>
    <t>Statement of Cash flow</t>
  </si>
  <si>
    <t>Share of profit in associates</t>
  </si>
  <si>
    <t>Corporation tax receivable</t>
  </si>
  <si>
    <t>Amount received from former parent company</t>
  </si>
  <si>
    <t>Interest receivable received</t>
  </si>
  <si>
    <t>Cash and cash equivalents at 31 March</t>
  </si>
  <si>
    <t>Other debt raised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</si>
</sst>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%"/>
    <numFmt numFmtId="165" formatCode="#,##0.0"/>
    <numFmt numFmtId="166" formatCode="0.0"/>
    <numFmt numFmtId="167" formatCode="#,##0.000"/>
    <numFmt numFmtId="168" formatCode="_ * #,##0.00_ ;_ * \-#,##0.00_ ;_ * &quot;-&quot;??_ ;_ @_ "/>
    <numFmt numFmtId="169" formatCode="_ * #,##0.0_ ;_ * \-#,##0.0_ ;_ * &quot;-&quot;??_ ;_ @_ "/>
    <numFmt numFmtId="170" formatCode="_ * #,##0.000_ ;_ * \-#,##0.000_ ;_ * &quot;-&quot;??_ ;_ @_ "/>
    <numFmt numFmtId="171" formatCode="_-* #,##0.0\ _k_r_._-;\-* #,##0.0\ _k_r_._-;_-* &quot;-&quot;?\ _k_r_.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3" fillId="0" borderId="0" xfId="0" applyFont="1" applyFill="1"/>
    <xf numFmtId="0" fontId="7" fillId="0" borderId="0" xfId="0" applyFont="1" applyFill="1"/>
    <xf numFmtId="164" fontId="4" fillId="0" borderId="0" xfId="2" applyNumberFormat="1" applyFont="1" applyFill="1"/>
    <xf numFmtId="165" fontId="3" fillId="0" borderId="0" xfId="0" applyNumberFormat="1" applyFont="1" applyFill="1"/>
    <xf numFmtId="167" fontId="3" fillId="0" borderId="0" xfId="0" applyNumberFormat="1" applyFont="1" applyFill="1"/>
    <xf numFmtId="0" fontId="3" fillId="0" borderId="1" xfId="0" applyFont="1" applyFill="1" applyBorder="1"/>
    <xf numFmtId="165" fontId="3" fillId="0" borderId="1" xfId="0" applyNumberFormat="1" applyFont="1" applyFill="1" applyBorder="1"/>
    <xf numFmtId="0" fontId="4" fillId="0" borderId="0" xfId="0" applyFont="1" applyFill="1"/>
    <xf numFmtId="4" fontId="3" fillId="0" borderId="0" xfId="0" applyNumberFormat="1" applyFont="1" applyFill="1"/>
    <xf numFmtId="164" fontId="3" fillId="0" borderId="0" xfId="0" applyNumberFormat="1" applyFont="1" applyFill="1"/>
    <xf numFmtId="164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170" fontId="3" fillId="0" borderId="0" xfId="1" applyNumberFormat="1" applyFont="1" applyFill="1"/>
    <xf numFmtId="4" fontId="3" fillId="0" borderId="0" xfId="0" applyNumberFormat="1" applyFont="1" applyFill="1" applyAlignment="1">
      <alignment horizontal="right"/>
    </xf>
    <xf numFmtId="0" fontId="3" fillId="0" borderId="2" xfId="0" applyFont="1" applyFill="1" applyBorder="1"/>
    <xf numFmtId="4" fontId="3" fillId="0" borderId="2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 applyAlignment="1">
      <alignment horizontal="left"/>
    </xf>
    <xf numFmtId="169" fontId="3" fillId="0" borderId="0" xfId="1" applyNumberFormat="1" applyFont="1" applyFill="1"/>
    <xf numFmtId="168" fontId="3" fillId="0" borderId="0" xfId="1" applyFont="1" applyFill="1"/>
    <xf numFmtId="165" fontId="3" fillId="0" borderId="1" xfId="0" applyNumberFormat="1" applyFont="1" applyFill="1" applyBorder="1" applyAlignment="1">
      <alignment horizontal="right"/>
    </xf>
    <xf numFmtId="169" fontId="3" fillId="0" borderId="0" xfId="1" applyNumberFormat="1" applyFont="1" applyFill="1" applyAlignment="1">
      <alignment horizontal="right"/>
    </xf>
    <xf numFmtId="164" fontId="3" fillId="0" borderId="0" xfId="2" applyNumberFormat="1" applyFont="1" applyFill="1" applyAlignment="1">
      <alignment horizontal="right"/>
    </xf>
    <xf numFmtId="167" fontId="3" fillId="0" borderId="0" xfId="0" applyNumberFormat="1" applyFont="1" applyFill="1" applyAlignment="1">
      <alignment horizontal="right"/>
    </xf>
    <xf numFmtId="10" fontId="3" fillId="0" borderId="0" xfId="2" applyNumberFormat="1" applyFont="1" applyFill="1" applyAlignment="1">
      <alignment horizontal="right"/>
    </xf>
    <xf numFmtId="0" fontId="4" fillId="0" borderId="2" xfId="0" applyFont="1" applyFill="1" applyBorder="1"/>
    <xf numFmtId="165" fontId="3" fillId="0" borderId="2" xfId="0" applyNumberFormat="1" applyFont="1" applyFill="1" applyBorder="1" applyAlignment="1">
      <alignment horizontal="right"/>
    </xf>
    <xf numFmtId="167" fontId="3" fillId="0" borderId="2" xfId="0" applyNumberFormat="1" applyFont="1" applyFill="1" applyBorder="1" applyAlignment="1">
      <alignment horizontal="right"/>
    </xf>
    <xf numFmtId="171" fontId="3" fillId="0" borderId="0" xfId="0" applyNumberFormat="1" applyFont="1" applyFill="1"/>
    <xf numFmtId="167" fontId="3" fillId="0" borderId="1" xfId="0" applyNumberFormat="1" applyFont="1" applyFill="1" applyBorder="1" applyAlignment="1">
      <alignment horizontal="right"/>
    </xf>
    <xf numFmtId="170" fontId="3" fillId="0" borderId="0" xfId="1" applyNumberFormat="1" applyFont="1" applyFill="1" applyAlignment="1">
      <alignment horizontal="right"/>
    </xf>
    <xf numFmtId="166" fontId="3" fillId="0" borderId="0" xfId="0" applyNumberFormat="1" applyFont="1" applyFill="1" applyAlignment="1">
      <alignment horizontal="right"/>
    </xf>
    <xf numFmtId="2" fontId="3" fillId="0" borderId="0" xfId="0" applyNumberFormat="1" applyFont="1" applyFill="1" applyAlignment="1">
      <alignment horizontal="right"/>
    </xf>
    <xf numFmtId="166" fontId="3" fillId="0" borderId="1" xfId="0" applyNumberFormat="1" applyFont="1" applyFill="1" applyBorder="1" applyAlignment="1">
      <alignment horizontal="right"/>
    </xf>
    <xf numFmtId="166" fontId="3" fillId="0" borderId="0" xfId="0" applyNumberFormat="1" applyFont="1" applyFill="1"/>
    <xf numFmtId="2" fontId="3" fillId="0" borderId="0" xfId="0" applyNumberFormat="1" applyFont="1" applyFill="1"/>
    <xf numFmtId="166" fontId="3" fillId="0" borderId="2" xfId="0" applyNumberFormat="1" applyFont="1" applyFill="1" applyBorder="1"/>
    <xf numFmtId="164" fontId="3" fillId="0" borderId="1" xfId="0" applyNumberFormat="1" applyFont="1" applyFill="1" applyBorder="1" applyAlignment="1">
      <alignment horizontal="right"/>
    </xf>
    <xf numFmtId="10" fontId="3" fillId="0" borderId="0" xfId="0" applyNumberFormat="1" applyFont="1" applyFill="1"/>
    <xf numFmtId="3" fontId="3" fillId="0" borderId="0" xfId="0" applyNumberFormat="1" applyFont="1" applyFill="1"/>
    <xf numFmtId="0" fontId="8" fillId="2" borderId="0" xfId="0" applyFont="1" applyFill="1"/>
    <xf numFmtId="0" fontId="8" fillId="2" borderId="0" xfId="0" applyFont="1" applyFill="1" applyAlignment="1">
      <alignment horizontal="right"/>
    </xf>
    <xf numFmtId="0" fontId="2" fillId="0" borderId="0" xfId="0" applyFont="1" applyFill="1"/>
  </cellXfs>
  <cellStyles count="3">
    <cellStyle name="Komma" xfId="1" builtinId="3"/>
    <cellStyle name="Normal" xfId="0" builtinId="0"/>
    <cellStyle name="Procent" xfId="2" builtinId="5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243230</xdr:colOff>
      <xdr:row>0</xdr:row>
      <xdr:rowOff>1409701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FBCE753B-E137-4FBA-90B7-A3C16D47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01080" cy="1409701"/>
        </a:xfrm>
        <a:prstGeom prst="rect">
          <a:avLst/>
        </a:prstGeom>
        <a:solidFill>
          <a:schemeClr val="accent1">
            <a:lumMod val="75000"/>
          </a:schemeClr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243230</xdr:colOff>
      <xdr:row>0</xdr:row>
      <xdr:rowOff>1409701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4D8C4A89-2E5F-43CB-A081-A0392487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01080" cy="1409701"/>
        </a:xfrm>
        <a:prstGeom prst="rect">
          <a:avLst/>
        </a:prstGeom>
        <a:solidFill>
          <a:schemeClr val="accent1">
            <a:lumMod val="75000"/>
          </a:schemeClr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243230</xdr:colOff>
      <xdr:row>0</xdr:row>
      <xdr:rowOff>1409701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B7EEE7C8-5B22-4F3F-BF11-F86F3D325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01080" cy="1409701"/>
        </a:xfrm>
        <a:prstGeom prst="rect">
          <a:avLst/>
        </a:prstGeom>
        <a:solidFill>
          <a:schemeClr val="accent1">
            <a:lumMod val="75000"/>
          </a:schemeClr>
        </a:solidFill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354D5-78A6-4E6E-8C43-EDAA656CEE09}">
  <dimension ref="B1:O41"/>
  <sheetViews>
    <sheetView zoomScaleNormal="100" workbookViewId="0">
      <selection activeCell="N22" sqref="N22"/>
    </sheetView>
  </sheetViews>
  <sheetFormatPr defaultRowHeight="15" x14ac:dyDescent="0.25"/>
  <cols>
    <col min="1" max="1" width="1.85546875" style="2" customWidth="1"/>
    <col min="2" max="2" width="53.42578125" style="1" customWidth="1"/>
    <col min="3" max="3" width="0.85546875" style="2" customWidth="1"/>
    <col min="4" max="4" width="9.85546875" style="1" bestFit="1" customWidth="1"/>
    <col min="5" max="9" width="9.42578125" style="1" customWidth="1"/>
    <col min="10" max="10" width="9.85546875" style="1" bestFit="1" customWidth="1"/>
    <col min="11" max="14" width="9.42578125" style="1" customWidth="1"/>
    <col min="15" max="16384" width="9.140625" style="2"/>
  </cols>
  <sheetData>
    <row r="1" spans="2:14" ht="125.25" customHeight="1" x14ac:dyDescent="0.25"/>
    <row r="2" spans="2:14" s="41" customFormat="1" ht="15.75" x14ac:dyDescent="0.25">
      <c r="B2" s="41" t="s">
        <v>8</v>
      </c>
      <c r="D2" s="42" t="s">
        <v>5</v>
      </c>
      <c r="E2" s="42" t="s">
        <v>5</v>
      </c>
      <c r="F2" s="42" t="s">
        <v>5</v>
      </c>
      <c r="G2" s="42" t="s">
        <v>5</v>
      </c>
      <c r="H2" s="42" t="s">
        <v>5</v>
      </c>
      <c r="I2" s="42"/>
      <c r="J2" s="42" t="s">
        <v>6</v>
      </c>
      <c r="K2" s="42" t="s">
        <v>6</v>
      </c>
      <c r="L2" s="42" t="s">
        <v>6</v>
      </c>
      <c r="M2" s="42" t="s">
        <v>6</v>
      </c>
      <c r="N2" s="42" t="s">
        <v>6</v>
      </c>
    </row>
    <row r="3" spans="2:14" s="41" customFormat="1" ht="15.75" x14ac:dyDescent="0.25">
      <c r="B3" s="41" t="s">
        <v>9</v>
      </c>
      <c r="D3" s="42" t="s">
        <v>1</v>
      </c>
      <c r="E3" s="42" t="s">
        <v>2</v>
      </c>
      <c r="F3" s="42" t="s">
        <v>3</v>
      </c>
      <c r="G3" s="42" t="s">
        <v>4</v>
      </c>
      <c r="H3" s="42" t="s">
        <v>0</v>
      </c>
      <c r="I3" s="42"/>
      <c r="J3" s="42" t="s">
        <v>1</v>
      </c>
      <c r="K3" s="42" t="s">
        <v>2</v>
      </c>
      <c r="L3" s="42" t="s">
        <v>3</v>
      </c>
      <c r="M3" s="42" t="s">
        <v>4</v>
      </c>
      <c r="N3" s="42" t="s">
        <v>0</v>
      </c>
    </row>
    <row r="4" spans="2:14" x14ac:dyDescent="0.25"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2:14" x14ac:dyDescent="0.25">
      <c r="B5" s="1" t="s">
        <v>10</v>
      </c>
      <c r="D5" s="4">
        <v>875.6</v>
      </c>
      <c r="E5" s="4">
        <v>822.5</v>
      </c>
      <c r="F5" s="4">
        <v>1173.3699999999999</v>
      </c>
      <c r="G5" s="4">
        <v>817</v>
      </c>
      <c r="H5" s="4">
        <v>3688.47</v>
      </c>
      <c r="I5" s="5"/>
      <c r="J5" s="4">
        <v>946.8</v>
      </c>
      <c r="K5" s="4">
        <v>932.6</v>
      </c>
      <c r="L5" s="4">
        <v>1313</v>
      </c>
      <c r="M5" s="4">
        <v>971.2</v>
      </c>
      <c r="N5" s="4">
        <v>4163.6000000000004</v>
      </c>
    </row>
    <row r="6" spans="2:14" x14ac:dyDescent="0.25">
      <c r="B6" s="6" t="s">
        <v>11</v>
      </c>
      <c r="D6" s="7">
        <v>-481.6</v>
      </c>
      <c r="E6" s="7">
        <v>-465</v>
      </c>
      <c r="F6" s="7">
        <v>-658.27</v>
      </c>
      <c r="G6" s="7">
        <v>-443.2</v>
      </c>
      <c r="H6" s="7">
        <v>-2048.0699999999997</v>
      </c>
      <c r="I6" s="7"/>
      <c r="J6" s="7">
        <v>-526.6</v>
      </c>
      <c r="K6" s="7">
        <v>-530.20000000000005</v>
      </c>
      <c r="L6" s="7">
        <v>-737.6</v>
      </c>
      <c r="M6" s="7">
        <v>-528</v>
      </c>
      <c r="N6" s="7">
        <v>-2322.4</v>
      </c>
    </row>
    <row r="7" spans="2:14" x14ac:dyDescent="0.25">
      <c r="B7" s="8" t="s">
        <v>12</v>
      </c>
      <c r="D7" s="4">
        <v>394</v>
      </c>
      <c r="E7" s="4">
        <v>357.5</v>
      </c>
      <c r="F7" s="4">
        <v>515.09999999999991</v>
      </c>
      <c r="G7" s="4">
        <v>373.8</v>
      </c>
      <c r="H7" s="4">
        <v>1640.3999999999999</v>
      </c>
      <c r="I7" s="4"/>
      <c r="J7" s="4">
        <v>420.19999999999993</v>
      </c>
      <c r="K7" s="4">
        <v>402.4</v>
      </c>
      <c r="L7" s="4">
        <v>575.4</v>
      </c>
      <c r="M7" s="4">
        <v>443.20000000000005</v>
      </c>
      <c r="N7" s="4">
        <v>1841.2</v>
      </c>
    </row>
    <row r="8" spans="2:14" x14ac:dyDescent="0.25">
      <c r="H8" s="4"/>
      <c r="I8" s="4"/>
      <c r="N8" s="4"/>
    </row>
    <row r="9" spans="2:14" x14ac:dyDescent="0.25">
      <c r="B9" s="1" t="s">
        <v>13</v>
      </c>
      <c r="D9" s="4">
        <v>-50.5</v>
      </c>
      <c r="E9" s="4">
        <v>-39.9</v>
      </c>
      <c r="F9" s="4">
        <v>-64.5</v>
      </c>
      <c r="G9" s="4">
        <v>-67.3</v>
      </c>
      <c r="H9" s="4">
        <v>-222.2</v>
      </c>
      <c r="I9" s="4"/>
      <c r="J9" s="4">
        <v>-63.3</v>
      </c>
      <c r="K9" s="4">
        <v>-53.4</v>
      </c>
      <c r="L9" s="4">
        <v>-78.900000000000006</v>
      </c>
      <c r="M9" s="4">
        <v>-105.7</v>
      </c>
      <c r="N9" s="4">
        <v>-301.3</v>
      </c>
    </row>
    <row r="10" spans="2:14" x14ac:dyDescent="0.25">
      <c r="B10" s="1" t="s">
        <v>14</v>
      </c>
      <c r="D10" s="4">
        <v>-183</v>
      </c>
      <c r="E10" s="4">
        <v>-178.6</v>
      </c>
      <c r="F10" s="4">
        <v>-187.9</v>
      </c>
      <c r="G10" s="4">
        <v>-190.3</v>
      </c>
      <c r="H10" s="4">
        <v>-739.8</v>
      </c>
      <c r="I10" s="4"/>
      <c r="J10" s="4">
        <v>-185.6</v>
      </c>
      <c r="K10" s="4">
        <v>-171</v>
      </c>
      <c r="L10" s="4">
        <v>-204.4</v>
      </c>
      <c r="M10" s="4">
        <v>-190.9</v>
      </c>
      <c r="N10" s="4">
        <v>-751.9</v>
      </c>
    </row>
    <row r="11" spans="2:14" x14ac:dyDescent="0.25">
      <c r="B11" s="1" t="s">
        <v>15</v>
      </c>
      <c r="D11" s="4">
        <v>-89.7</v>
      </c>
      <c r="E11" s="4">
        <v>-93.3</v>
      </c>
      <c r="F11" s="4">
        <v>-97.1</v>
      </c>
      <c r="G11" s="4">
        <v>-105.4</v>
      </c>
      <c r="H11" s="4">
        <v>-385.5</v>
      </c>
      <c r="I11" s="4"/>
      <c r="J11" s="4">
        <v>-99.2</v>
      </c>
      <c r="K11" s="4">
        <v>-100.8</v>
      </c>
      <c r="L11" s="4">
        <v>-101.6</v>
      </c>
      <c r="M11" s="4">
        <v>-106</v>
      </c>
      <c r="N11" s="4">
        <v>-407.6</v>
      </c>
    </row>
    <row r="12" spans="2:14" x14ac:dyDescent="0.25">
      <c r="B12" s="8" t="s">
        <v>16</v>
      </c>
      <c r="D12" s="4">
        <v>70.8</v>
      </c>
      <c r="E12" s="4">
        <v>45.700000000000031</v>
      </c>
      <c r="F12" s="4">
        <v>165.59999999999994</v>
      </c>
      <c r="G12" s="4">
        <v>10.799999999999983</v>
      </c>
      <c r="H12" s="4">
        <v>292.89999999999998</v>
      </c>
      <c r="I12" s="4"/>
      <c r="J12" s="4">
        <v>72.099999999999923</v>
      </c>
      <c r="K12" s="4">
        <v>77.2</v>
      </c>
      <c r="L12" s="4">
        <v>190.50000000000003</v>
      </c>
      <c r="M12" s="4">
        <v>40.600000000000051</v>
      </c>
      <c r="N12" s="4">
        <v>380.4</v>
      </c>
    </row>
    <row r="13" spans="2:14" x14ac:dyDescent="0.25"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14" x14ac:dyDescent="0.25">
      <c r="B14" s="1" t="s">
        <v>100</v>
      </c>
      <c r="D14" s="4">
        <v>0.20790800000000001</v>
      </c>
      <c r="E14" s="4">
        <v>0.40112900000000001</v>
      </c>
      <c r="F14" s="4">
        <v>0.141876</v>
      </c>
      <c r="G14" s="4">
        <v>0</v>
      </c>
      <c r="H14" s="4">
        <v>0.75091300000000005</v>
      </c>
      <c r="I14" s="4"/>
      <c r="J14" s="4">
        <v>0.15973599999999999</v>
      </c>
      <c r="K14" s="4">
        <v>0.19791400000000001</v>
      </c>
      <c r="L14" s="4">
        <v>0.18954399999999999</v>
      </c>
      <c r="M14" s="4">
        <v>0.14000000000000001</v>
      </c>
      <c r="N14" s="4">
        <v>0.68719399999999997</v>
      </c>
    </row>
    <row r="15" spans="2:14" x14ac:dyDescent="0.25">
      <c r="B15" s="1" t="s">
        <v>17</v>
      </c>
      <c r="D15" s="4">
        <v>2.3408999999999999E-2</v>
      </c>
      <c r="E15" s="4">
        <v>2.1791000000000001E-2</v>
      </c>
      <c r="F15" s="4">
        <v>5.9882999999999999E-2</v>
      </c>
      <c r="G15" s="4">
        <v>0</v>
      </c>
      <c r="H15" s="4">
        <v>0.10508300000000001</v>
      </c>
      <c r="I15" s="4"/>
      <c r="J15" s="4">
        <v>9.0992000000000003E-2</v>
      </c>
      <c r="K15" s="4">
        <v>1.8263999999999999E-2</v>
      </c>
      <c r="L15" s="4">
        <v>17.285888</v>
      </c>
      <c r="M15" s="4">
        <v>0.1</v>
      </c>
      <c r="N15" s="4">
        <v>17.495144</v>
      </c>
    </row>
    <row r="16" spans="2:14" x14ac:dyDescent="0.25">
      <c r="B16" s="1" t="s">
        <v>18</v>
      </c>
      <c r="D16" s="4">
        <v>-10</v>
      </c>
      <c r="E16" s="4">
        <v>-10.6</v>
      </c>
      <c r="F16" s="4">
        <v>-11.5</v>
      </c>
      <c r="G16" s="4">
        <v>-11.8</v>
      </c>
      <c r="H16" s="4">
        <v>-43.900000000000006</v>
      </c>
      <c r="I16" s="4"/>
      <c r="J16" s="4">
        <v>-12.5</v>
      </c>
      <c r="K16" s="4">
        <v>-11.2</v>
      </c>
      <c r="L16" s="4">
        <v>-10.199999999999999</v>
      </c>
      <c r="M16" s="4">
        <v>-11.3</v>
      </c>
      <c r="N16" s="4">
        <v>-45.2</v>
      </c>
    </row>
    <row r="17" spans="2:15" x14ac:dyDescent="0.25">
      <c r="B17" s="6" t="s">
        <v>19</v>
      </c>
      <c r="D17" s="7">
        <v>-9.7686830000000011</v>
      </c>
      <c r="E17" s="7">
        <v>-10.17708</v>
      </c>
      <c r="F17" s="7">
        <v>-11.298241000000001</v>
      </c>
      <c r="G17" s="7">
        <v>-11.8</v>
      </c>
      <c r="H17" s="7">
        <v>-43.044004000000001</v>
      </c>
      <c r="I17" s="7"/>
      <c r="J17" s="7">
        <v>-12.249271999999999</v>
      </c>
      <c r="K17" s="7">
        <v>-10.983821999999998</v>
      </c>
      <c r="L17" s="7">
        <v>7.2754320000000003</v>
      </c>
      <c r="M17" s="7">
        <v>-11.06</v>
      </c>
      <c r="N17" s="7">
        <v>-27.017662000000001</v>
      </c>
    </row>
    <row r="18" spans="2:15" x14ac:dyDescent="0.25">
      <c r="B18" s="8" t="s">
        <v>20</v>
      </c>
      <c r="D18" s="4">
        <v>61.031316999999994</v>
      </c>
      <c r="E18" s="4">
        <v>35.522920000000028</v>
      </c>
      <c r="F18" s="4">
        <v>154.30175899999995</v>
      </c>
      <c r="G18" s="4">
        <v>-1.0000000000000178</v>
      </c>
      <c r="H18" s="4">
        <v>249.85599599999995</v>
      </c>
      <c r="I18" s="4"/>
      <c r="J18" s="4">
        <v>59.850727999999926</v>
      </c>
      <c r="K18" s="4">
        <v>66.216177999999999</v>
      </c>
      <c r="L18" s="4">
        <v>197.77543200000002</v>
      </c>
      <c r="M18" s="4">
        <v>29.540000000000049</v>
      </c>
      <c r="N18" s="4">
        <v>353.382338</v>
      </c>
    </row>
    <row r="19" spans="2:15" x14ac:dyDescent="0.25">
      <c r="E19" s="4"/>
      <c r="H19" s="4"/>
      <c r="I19" s="4"/>
      <c r="K19" s="4"/>
      <c r="N19" s="4"/>
    </row>
    <row r="20" spans="2:15" x14ac:dyDescent="0.25">
      <c r="B20" s="6" t="s">
        <v>21</v>
      </c>
      <c r="D20" s="7">
        <v>-15.1</v>
      </c>
      <c r="E20" s="7">
        <v>-9.5</v>
      </c>
      <c r="F20" s="7">
        <v>-36.6</v>
      </c>
      <c r="G20" s="7">
        <v>2.5</v>
      </c>
      <c r="H20" s="7">
        <v>-58.7</v>
      </c>
      <c r="I20" s="7"/>
      <c r="J20" s="7">
        <v>-13.154999999999999</v>
      </c>
      <c r="K20" s="7">
        <v>-14.7</v>
      </c>
      <c r="L20" s="7">
        <v>-43.3</v>
      </c>
      <c r="M20" s="7">
        <v>-13.2</v>
      </c>
      <c r="N20" s="7">
        <v>-84.355000000000004</v>
      </c>
    </row>
    <row r="21" spans="2:15" x14ac:dyDescent="0.25">
      <c r="B21" s="8" t="s">
        <v>22</v>
      </c>
      <c r="D21" s="4">
        <v>45.931316999999993</v>
      </c>
      <c r="E21" s="9">
        <v>26.022920000000028</v>
      </c>
      <c r="F21" s="4">
        <v>117.70175899999995</v>
      </c>
      <c r="G21" s="4">
        <v>1.4999999999999822</v>
      </c>
      <c r="H21" s="4">
        <v>191.15599599999996</v>
      </c>
      <c r="I21" s="4"/>
      <c r="J21" s="4">
        <v>46.695727999999924</v>
      </c>
      <c r="K21" s="9">
        <v>51.516177999999996</v>
      </c>
      <c r="L21" s="4">
        <v>154.47543200000001</v>
      </c>
      <c r="M21" s="4">
        <v>16.34000000000005</v>
      </c>
      <c r="N21" s="4">
        <v>269.02733799999999</v>
      </c>
    </row>
    <row r="22" spans="2:15" x14ac:dyDescent="0.25">
      <c r="B22" s="8"/>
      <c r="D22" s="2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2:15" x14ac:dyDescent="0.25">
      <c r="B23" s="8" t="s">
        <v>23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2:15" x14ac:dyDescent="0.25">
      <c r="B24" s="1" t="s">
        <v>98</v>
      </c>
      <c r="D24" s="13">
        <v>38.035380000000004</v>
      </c>
      <c r="E24" s="13">
        <v>38.187514999999998</v>
      </c>
      <c r="F24" s="5">
        <v>38.187514999999998</v>
      </c>
      <c r="G24" s="5">
        <v>38.187514999999998</v>
      </c>
      <c r="H24" s="5">
        <v>38.149585000000002</v>
      </c>
      <c r="I24" s="5"/>
      <c r="J24" s="13">
        <v>38.204859999999996</v>
      </c>
      <c r="K24" s="13">
        <v>38.268298999999999</v>
      </c>
      <c r="L24" s="5">
        <v>38.268549</v>
      </c>
      <c r="M24" s="5">
        <v>38.268549</v>
      </c>
      <c r="N24" s="5">
        <v>38.252608000000002</v>
      </c>
    </row>
    <row r="25" spans="2:15" x14ac:dyDescent="0.25">
      <c r="B25" s="1" t="s">
        <v>99</v>
      </c>
      <c r="D25" s="13">
        <v>38.289484999999999</v>
      </c>
      <c r="E25" s="13">
        <v>38.468330000000002</v>
      </c>
      <c r="F25" s="5">
        <v>38.617142999999999</v>
      </c>
      <c r="G25" s="5">
        <v>38.617142999999999</v>
      </c>
      <c r="H25" s="5">
        <v>38.526943000000003</v>
      </c>
      <c r="I25" s="5"/>
      <c r="J25" s="13">
        <v>38.564872999999999</v>
      </c>
      <c r="K25" s="13">
        <v>38.597211999999999</v>
      </c>
      <c r="L25" s="5">
        <v>38.694229</v>
      </c>
      <c r="M25" s="5">
        <v>38.694229</v>
      </c>
      <c r="N25" s="5">
        <v>38.637524999999997</v>
      </c>
    </row>
    <row r="26" spans="2:15" x14ac:dyDescent="0.25">
      <c r="B26" s="1" t="s">
        <v>24</v>
      </c>
      <c r="D26" s="14">
        <v>1.2075945343519636</v>
      </c>
      <c r="E26" s="14">
        <v>0.68145099255607566</v>
      </c>
      <c r="F26" s="14">
        <v>3.0822052443056314</v>
      </c>
      <c r="G26" s="14">
        <v>3.9279853638027565E-2</v>
      </c>
      <c r="H26" s="14">
        <v>5.0106966039080101</v>
      </c>
      <c r="I26" s="14"/>
      <c r="J26" s="14">
        <v>1.2222457561681925</v>
      </c>
      <c r="K26" s="14">
        <v>1.3461841614648198</v>
      </c>
      <c r="L26" s="14">
        <v>4.0366158643746859</v>
      </c>
      <c r="M26" s="14">
        <v>0.42698248109694592</v>
      </c>
      <c r="N26" s="14">
        <v>7.04</v>
      </c>
    </row>
    <row r="27" spans="2:15" x14ac:dyDescent="0.25">
      <c r="B27" s="15" t="s">
        <v>25</v>
      </c>
      <c r="D27" s="16">
        <v>1.1995804331136863</v>
      </c>
      <c r="E27" s="16">
        <v>0.67647646778531911</v>
      </c>
      <c r="F27" s="16">
        <v>3.0479147305123</v>
      </c>
      <c r="G27" s="16">
        <v>3.8842852771371054E-2</v>
      </c>
      <c r="H27" s="16">
        <v>4.9616185743052581</v>
      </c>
      <c r="I27" s="16"/>
      <c r="J27" s="16">
        <v>1.210835777937086</v>
      </c>
      <c r="K27" s="16">
        <v>1.334712413943266</v>
      </c>
      <c r="L27" s="16">
        <v>3.9922085538905558</v>
      </c>
      <c r="M27" s="16">
        <v>0.42228519400141168</v>
      </c>
      <c r="N27" s="16">
        <v>6.9628512178251585</v>
      </c>
    </row>
    <row r="29" spans="2:15" x14ac:dyDescent="0.25">
      <c r="B29" s="1" t="s">
        <v>87</v>
      </c>
      <c r="D29" s="11">
        <v>3.7686655605593922E-2</v>
      </c>
      <c r="E29" s="11">
        <v>5.8286155429747799E-2</v>
      </c>
      <c r="F29" s="11">
        <v>7.3924583562145374E-2</v>
      </c>
      <c r="G29" s="11">
        <v>-1.2927389150658497E-2</v>
      </c>
      <c r="H29" s="11">
        <v>4.1558184847372281E-2</v>
      </c>
      <c r="I29" s="11"/>
      <c r="J29" s="11">
        <v>8.1315669255367595E-2</v>
      </c>
      <c r="K29" s="11">
        <v>0.13386018237082076</v>
      </c>
      <c r="L29" s="11">
        <v>0.11899912218652275</v>
      </c>
      <c r="M29" s="11">
        <v>0.18873929008567947</v>
      </c>
      <c r="N29" s="11">
        <v>0.1288149286831668</v>
      </c>
    </row>
    <row r="30" spans="2:15" x14ac:dyDescent="0.25">
      <c r="B30" s="1" t="s">
        <v>90</v>
      </c>
      <c r="D30" s="38">
        <v>-1.1802091495292044E-2</v>
      </c>
      <c r="E30" s="38">
        <v>3.0926533793046236E-3</v>
      </c>
      <c r="F30" s="11">
        <v>4.6704396773086486E-2</v>
      </c>
      <c r="G30" s="38">
        <v>-2.1896230083526893E-2</v>
      </c>
      <c r="H30" s="38">
        <v>7.2325176030449941E-3</v>
      </c>
      <c r="I30" s="38"/>
      <c r="J30" s="11">
        <v>8.3833335620569743E-2</v>
      </c>
      <c r="K30" s="11">
        <v>0.13563170512095249</v>
      </c>
      <c r="L30" s="11">
        <v>0.12762150350682849</v>
      </c>
      <c r="M30" s="11">
        <v>0.19847779809352833</v>
      </c>
      <c r="N30" s="11">
        <v>0.13486996470635429</v>
      </c>
    </row>
    <row r="31" spans="2:15" x14ac:dyDescent="0.25">
      <c r="B31" s="1" t="s">
        <v>7</v>
      </c>
      <c r="D31" s="12">
        <v>160.5</v>
      </c>
      <c r="E31" s="12">
        <v>139.00000000000003</v>
      </c>
      <c r="F31" s="12">
        <v>262.69999999999993</v>
      </c>
      <c r="G31" s="12">
        <v>116.19999999999999</v>
      </c>
      <c r="H31" s="12">
        <v>678.39999999999986</v>
      </c>
      <c r="I31" s="12"/>
      <c r="J31" s="12">
        <v>171.29999999999993</v>
      </c>
      <c r="K31" s="12">
        <v>178</v>
      </c>
      <c r="L31" s="12">
        <v>292.10000000000002</v>
      </c>
      <c r="M31" s="12">
        <v>146.60000000000005</v>
      </c>
      <c r="N31" s="12">
        <v>788</v>
      </c>
    </row>
    <row r="32" spans="2:15" x14ac:dyDescent="0.25">
      <c r="B32" s="1" t="s">
        <v>91</v>
      </c>
      <c r="D32" s="12">
        <v>2.7385999999999999</v>
      </c>
      <c r="E32" s="12">
        <v>14.622</v>
      </c>
      <c r="F32" s="24">
        <v>1.2062809999999999</v>
      </c>
      <c r="G32" s="12">
        <v>2.93</v>
      </c>
      <c r="H32" s="12">
        <v>21.496880999999998</v>
      </c>
      <c r="I32" s="12"/>
      <c r="J32" s="12">
        <v>1.5</v>
      </c>
      <c r="K32" s="12">
        <v>1.5740000000000001</v>
      </c>
      <c r="L32" s="12">
        <v>0.66552400000000045</v>
      </c>
      <c r="M32" s="12">
        <v>5.380185</v>
      </c>
      <c r="N32" s="14">
        <v>9.1197090000000003</v>
      </c>
    </row>
    <row r="33" spans="2:14" x14ac:dyDescent="0.25">
      <c r="B33" s="1" t="s">
        <v>92</v>
      </c>
      <c r="D33" s="32">
        <v>163.23859999999999</v>
      </c>
      <c r="E33" s="32">
        <v>153.62200000000001</v>
      </c>
      <c r="F33" s="32">
        <v>263.90628099999992</v>
      </c>
      <c r="G33" s="32">
        <v>119.13</v>
      </c>
      <c r="H33" s="12">
        <v>699.89688099999989</v>
      </c>
      <c r="I33" s="12"/>
      <c r="J33" s="32">
        <v>172.79999999999993</v>
      </c>
      <c r="K33" s="32">
        <v>179.57400000000001</v>
      </c>
      <c r="L33" s="32">
        <v>292.76552400000003</v>
      </c>
      <c r="M33" s="32">
        <v>151.98018500000006</v>
      </c>
      <c r="N33" s="12">
        <v>797.11970900000006</v>
      </c>
    </row>
    <row r="34" spans="2:14" x14ac:dyDescent="0.25">
      <c r="B34" s="1" t="s">
        <v>93</v>
      </c>
      <c r="D34" s="32">
        <v>65.979424999999992</v>
      </c>
      <c r="E34" s="32">
        <v>56.14804000000003</v>
      </c>
      <c r="F34" s="32">
        <v>137.46155817999997</v>
      </c>
      <c r="G34" s="32">
        <v>23.021799999999985</v>
      </c>
      <c r="H34" s="32">
        <v>282.6108231799999</v>
      </c>
      <c r="I34" s="32"/>
      <c r="J34" s="32">
        <v>67.381327999999925</v>
      </c>
      <c r="K34" s="32">
        <v>72.477897999999996</v>
      </c>
      <c r="L34" s="32">
        <v>175.35254072000001</v>
      </c>
      <c r="M34" s="32">
        <v>42.260544300000049</v>
      </c>
      <c r="N34" s="32">
        <v>357.47231101999995</v>
      </c>
    </row>
    <row r="35" spans="2:14" x14ac:dyDescent="0.25">
      <c r="D35" s="25"/>
      <c r="E35" s="23"/>
      <c r="F35" s="23"/>
      <c r="G35" s="25"/>
      <c r="H35" s="25"/>
      <c r="I35" s="25"/>
      <c r="J35" s="25"/>
      <c r="K35" s="23"/>
      <c r="L35" s="23"/>
      <c r="M35" s="25"/>
      <c r="N35" s="23"/>
    </row>
    <row r="36" spans="2:14" x14ac:dyDescent="0.25">
      <c r="B36" s="1" t="s">
        <v>94</v>
      </c>
      <c r="D36" s="10">
        <v>0.44997715851987208</v>
      </c>
      <c r="E36" s="10">
        <v>0.43465045592705165</v>
      </c>
      <c r="F36" s="10">
        <v>0.43899196331932805</v>
      </c>
      <c r="G36" s="10">
        <v>0.4575275397796818</v>
      </c>
      <c r="H36" s="10">
        <v>0.44473724877794857</v>
      </c>
      <c r="I36" s="10"/>
      <c r="J36" s="10">
        <v>0.44381073088297418</v>
      </c>
      <c r="K36" s="10">
        <v>0.43148187861891485</v>
      </c>
      <c r="L36" s="10">
        <v>0.4382330540746382</v>
      </c>
      <c r="M36" s="10">
        <v>0.45634266886326197</v>
      </c>
      <c r="N36" s="10">
        <v>0.44221346911326731</v>
      </c>
    </row>
    <row r="37" spans="2:14" x14ac:dyDescent="0.25">
      <c r="B37" s="1" t="s">
        <v>95</v>
      </c>
      <c r="D37" s="10">
        <v>0.18330287802649611</v>
      </c>
      <c r="E37" s="10">
        <v>0.16899696048632223</v>
      </c>
      <c r="F37" s="10">
        <v>0.22388504904676271</v>
      </c>
      <c r="G37" s="10">
        <v>0.14222766217870256</v>
      </c>
      <c r="H37" s="10">
        <v>0.18392449986037568</v>
      </c>
      <c r="I37" s="10"/>
      <c r="J37" s="10">
        <v>0.18092522179974643</v>
      </c>
      <c r="K37" s="10">
        <v>0.19086425048252198</v>
      </c>
      <c r="L37" s="10">
        <v>0.22246763137852249</v>
      </c>
      <c r="M37" s="10">
        <v>0.15094728171334437</v>
      </c>
      <c r="N37" s="10">
        <v>0.18925929484100296</v>
      </c>
    </row>
    <row r="38" spans="2:14" x14ac:dyDescent="0.25">
      <c r="B38" s="1" t="s">
        <v>96</v>
      </c>
      <c r="D38" s="10">
        <v>0.18643056190041113</v>
      </c>
      <c r="E38" s="10">
        <v>0.18677446808510639</v>
      </c>
      <c r="F38" s="10">
        <v>0.22491309731798148</v>
      </c>
      <c r="G38" s="39">
        <v>0.14581395348837209</v>
      </c>
      <c r="H38" s="10">
        <v>0.18975262941002635</v>
      </c>
      <c r="I38" s="10"/>
      <c r="J38" s="10">
        <v>0.18250950570342198</v>
      </c>
      <c r="K38" s="10">
        <v>0.19255200514690116</v>
      </c>
      <c r="L38" s="10">
        <v>0.22297450418888046</v>
      </c>
      <c r="M38" s="10">
        <v>0.15648701091433284</v>
      </c>
      <c r="N38" s="10">
        <v>0.19144963709290036</v>
      </c>
    </row>
    <row r="39" spans="2:14" x14ac:dyDescent="0.25">
      <c r="B39" s="1" t="s">
        <v>88</v>
      </c>
      <c r="D39" s="32">
        <v>5.1264600000000007</v>
      </c>
      <c r="E39" s="32">
        <v>4.9462200000000003</v>
      </c>
      <c r="F39" s="32">
        <v>6.2120860000000002</v>
      </c>
      <c r="G39" s="32">
        <v>4.6044539999999996</v>
      </c>
      <c r="H39" s="32">
        <v>20.889220000000002</v>
      </c>
      <c r="I39" s="32"/>
      <c r="J39" s="32">
        <v>4.8513679999999999</v>
      </c>
      <c r="K39" s="32">
        <v>5.2503869999999999</v>
      </c>
      <c r="L39" s="32">
        <v>6.1618399999999998</v>
      </c>
      <c r="M39" s="32">
        <v>4.6798599999999997</v>
      </c>
      <c r="N39" s="32">
        <v>20.943455</v>
      </c>
    </row>
    <row r="40" spans="2:14" x14ac:dyDescent="0.25">
      <c r="B40" s="1" t="s">
        <v>89</v>
      </c>
      <c r="D40" s="32">
        <v>169.48961950047439</v>
      </c>
      <c r="E40" s="32">
        <v>164.72894488787441</v>
      </c>
      <c r="F40" s="32">
        <v>187.94845068722</v>
      </c>
      <c r="G40" s="32">
        <v>173.5458113267776</v>
      </c>
      <c r="H40" s="32">
        <v>174.74673960976799</v>
      </c>
      <c r="I40" s="32"/>
      <c r="J40" s="32">
        <v>194.08106578246719</v>
      </c>
      <c r="K40" s="32">
        <v>176.7979869494672</v>
      </c>
      <c r="L40" s="32">
        <v>212.89107329404479</v>
      </c>
      <c r="M40" s="32">
        <v>203.85417116829518</v>
      </c>
      <c r="N40" s="32">
        <v>197.4624752883104</v>
      </c>
    </row>
    <row r="41" spans="2:14" x14ac:dyDescent="0.25">
      <c r="B41" s="1" t="s">
        <v>97</v>
      </c>
      <c r="D41" s="40">
        <v>2173.9364352689245</v>
      </c>
      <c r="E41" s="40">
        <v>2179.7695087215948</v>
      </c>
      <c r="F41" s="40">
        <v>2237.4899999999998</v>
      </c>
      <c r="G41" s="40">
        <v>2196.1799999999998</v>
      </c>
      <c r="H41" s="40">
        <v>2196.7400000000002</v>
      </c>
      <c r="I41" s="40"/>
      <c r="J41" s="40">
        <v>2084.4399999999996</v>
      </c>
      <c r="K41" s="40">
        <v>2153.715145845028</v>
      </c>
      <c r="L41" s="40">
        <v>2261.2033333333334</v>
      </c>
      <c r="M41" s="40">
        <v>2110.5115075157487</v>
      </c>
      <c r="N41" s="40">
        <v>2152.4174966735277</v>
      </c>
    </row>
  </sheetData>
  <conditionalFormatting sqref="D30:E30 G30:I30">
    <cfRule type="cellIs" dxfId="0" priority="1" operator="greaterThan">
      <formula>0.046</formula>
    </cfRule>
  </conditionalFormatting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6E34A-7563-4648-972B-BFC8BDDCD99A}">
  <dimension ref="A1:Y71"/>
  <sheetViews>
    <sheetView zoomScaleNormal="100" workbookViewId="0">
      <selection activeCell="K31" sqref="K31"/>
    </sheetView>
  </sheetViews>
  <sheetFormatPr defaultRowHeight="15" x14ac:dyDescent="0.25"/>
  <cols>
    <col min="1" max="1" width="1.85546875" style="2" customWidth="1"/>
    <col min="2" max="2" width="53.42578125" style="1" customWidth="1"/>
    <col min="3" max="3" width="0.85546875" style="2" customWidth="1"/>
    <col min="4" max="4" width="9.85546875" style="1" bestFit="1" customWidth="1"/>
    <col min="5" max="9" width="9.42578125" style="1" customWidth="1"/>
    <col min="10" max="10" width="9.85546875" style="1" bestFit="1" customWidth="1"/>
    <col min="11" max="14" width="9.42578125" style="1" customWidth="1"/>
    <col min="15" max="16384" width="9.140625" style="2"/>
  </cols>
  <sheetData>
    <row r="1" spans="2:14" ht="125.25" customHeight="1" x14ac:dyDescent="0.25"/>
    <row r="2" spans="2:14" s="41" customFormat="1" ht="15.75" x14ac:dyDescent="0.25">
      <c r="B2" s="41" t="s">
        <v>102</v>
      </c>
      <c r="D2" s="42" t="s">
        <v>5</v>
      </c>
      <c r="E2" s="42" t="s">
        <v>5</v>
      </c>
      <c r="F2" s="42" t="s">
        <v>5</v>
      </c>
      <c r="G2" s="42" t="s">
        <v>5</v>
      </c>
      <c r="H2" s="42" t="s">
        <v>5</v>
      </c>
      <c r="I2" s="42"/>
      <c r="J2" s="42" t="s">
        <v>6</v>
      </c>
      <c r="K2" s="42" t="s">
        <v>6</v>
      </c>
      <c r="L2" s="42" t="s">
        <v>6</v>
      </c>
      <c r="M2" s="42" t="s">
        <v>6</v>
      </c>
      <c r="N2" s="42" t="s">
        <v>6</v>
      </c>
    </row>
    <row r="3" spans="2:14" s="41" customFormat="1" ht="15.75" x14ac:dyDescent="0.25">
      <c r="B3" s="41" t="s">
        <v>9</v>
      </c>
      <c r="D3" s="42" t="s">
        <v>1</v>
      </c>
      <c r="E3" s="42" t="s">
        <v>2</v>
      </c>
      <c r="F3" s="42" t="s">
        <v>3</v>
      </c>
      <c r="G3" s="42" t="s">
        <v>4</v>
      </c>
      <c r="H3" s="42" t="s">
        <v>0</v>
      </c>
      <c r="I3" s="42"/>
      <c r="J3" s="42" t="s">
        <v>1</v>
      </c>
      <c r="K3" s="42" t="s">
        <v>2</v>
      </c>
      <c r="L3" s="42" t="s">
        <v>3</v>
      </c>
      <c r="M3" s="42" t="s">
        <v>4</v>
      </c>
      <c r="N3" s="42" t="s">
        <v>0</v>
      </c>
    </row>
    <row r="4" spans="2:14" x14ac:dyDescent="0.25"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2:14" x14ac:dyDescent="0.25">
      <c r="B5" s="8" t="s">
        <v>101</v>
      </c>
    </row>
    <row r="6" spans="2:14" x14ac:dyDescent="0.25">
      <c r="B6" s="8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2:14" x14ac:dyDescent="0.25">
      <c r="B7" s="8" t="s">
        <v>103</v>
      </c>
      <c r="D7" s="19"/>
      <c r="E7" s="20"/>
      <c r="F7" s="4"/>
      <c r="J7" s="19"/>
      <c r="K7" s="20"/>
      <c r="L7" s="4"/>
    </row>
    <row r="8" spans="2:14" x14ac:dyDescent="0.25">
      <c r="B8" s="1" t="s">
        <v>26</v>
      </c>
      <c r="D8" s="12">
        <v>3918.5</v>
      </c>
      <c r="E8" s="12">
        <v>3918.5</v>
      </c>
      <c r="F8" s="12">
        <v>3930.6</v>
      </c>
      <c r="G8" s="12">
        <v>3930.6</v>
      </c>
      <c r="H8" s="12">
        <v>3930.6</v>
      </c>
      <c r="I8" s="12"/>
      <c r="J8" s="12">
        <v>3930.6</v>
      </c>
      <c r="K8" s="12">
        <v>3930.6</v>
      </c>
      <c r="L8" s="12">
        <v>3930.6</v>
      </c>
      <c r="M8" s="12">
        <v>3930.6</v>
      </c>
      <c r="N8" s="12">
        <v>3930.6</v>
      </c>
    </row>
    <row r="9" spans="2:14" x14ac:dyDescent="0.25">
      <c r="B9" s="1" t="s">
        <v>27</v>
      </c>
      <c r="D9" s="12">
        <v>286.8</v>
      </c>
      <c r="E9" s="12">
        <v>266</v>
      </c>
      <c r="F9" s="12">
        <v>248.1</v>
      </c>
      <c r="G9" s="12">
        <v>227.2</v>
      </c>
      <c r="H9" s="12">
        <v>227.2</v>
      </c>
      <c r="I9" s="12"/>
      <c r="J9" s="12">
        <v>206.3</v>
      </c>
      <c r="K9" s="12">
        <v>185.4</v>
      </c>
      <c r="L9" s="12">
        <v>164.5</v>
      </c>
      <c r="M9" s="12">
        <v>143.6</v>
      </c>
      <c r="N9" s="12">
        <v>143.6</v>
      </c>
    </row>
    <row r="10" spans="2:14" x14ac:dyDescent="0.25">
      <c r="B10" s="6" t="s">
        <v>28</v>
      </c>
      <c r="D10" s="21">
        <v>86.7</v>
      </c>
      <c r="E10" s="21">
        <v>89.7</v>
      </c>
      <c r="F10" s="12">
        <v>91.9</v>
      </c>
      <c r="G10" s="21">
        <v>99.1</v>
      </c>
      <c r="H10" s="21">
        <v>99.1</v>
      </c>
      <c r="I10" s="21"/>
      <c r="J10" s="21">
        <v>100.2</v>
      </c>
      <c r="K10" s="21">
        <v>104.2</v>
      </c>
      <c r="L10" s="21">
        <v>114.8</v>
      </c>
      <c r="M10" s="21">
        <v>130.30000000000001</v>
      </c>
      <c r="N10" s="21">
        <v>130.30000000000001</v>
      </c>
    </row>
    <row r="11" spans="2:14" x14ac:dyDescent="0.25">
      <c r="B11" s="8" t="s">
        <v>29</v>
      </c>
      <c r="D11" s="12">
        <v>4292</v>
      </c>
      <c r="E11" s="12">
        <v>4274.2</v>
      </c>
      <c r="F11" s="12">
        <v>4270.5999999999995</v>
      </c>
      <c r="G11" s="12">
        <v>4256.9000000000005</v>
      </c>
      <c r="H11" s="12">
        <v>4256.9000000000005</v>
      </c>
      <c r="I11" s="12"/>
      <c r="J11" s="12">
        <v>4237.0999999999995</v>
      </c>
      <c r="K11" s="12">
        <v>4220.2</v>
      </c>
      <c r="L11" s="12">
        <v>4209.8999999999996</v>
      </c>
      <c r="M11" s="12">
        <v>4204.5</v>
      </c>
      <c r="N11" s="12">
        <v>4204.5</v>
      </c>
    </row>
    <row r="12" spans="2:14" x14ac:dyDescent="0.25"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2:14" x14ac:dyDescent="0.25">
      <c r="B13" s="8" t="s">
        <v>104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14" x14ac:dyDescent="0.25">
      <c r="B14" s="1" t="s">
        <v>30</v>
      </c>
      <c r="D14" s="12">
        <v>893.6</v>
      </c>
      <c r="E14" s="12">
        <v>849.25461399999995</v>
      </c>
      <c r="F14" s="12">
        <v>823.6</v>
      </c>
      <c r="G14" s="12">
        <v>774.1</v>
      </c>
      <c r="H14" s="12">
        <v>774.1</v>
      </c>
      <c r="I14" s="12"/>
      <c r="J14" s="12">
        <v>735</v>
      </c>
      <c r="K14" s="12">
        <v>690.6</v>
      </c>
      <c r="L14" s="12">
        <v>646.4</v>
      </c>
      <c r="M14" s="12">
        <v>651.79999999999995</v>
      </c>
      <c r="N14" s="12">
        <v>651.79999999999995</v>
      </c>
    </row>
    <row r="15" spans="2:14" x14ac:dyDescent="0.25">
      <c r="B15" s="1" t="s">
        <v>31</v>
      </c>
      <c r="D15" s="12">
        <v>86.3</v>
      </c>
      <c r="E15" s="12">
        <v>86.1</v>
      </c>
      <c r="F15" s="12">
        <v>85.9</v>
      </c>
      <c r="G15" s="12">
        <v>91.4</v>
      </c>
      <c r="H15" s="12">
        <v>91.4</v>
      </c>
      <c r="I15" s="12"/>
      <c r="J15" s="12">
        <v>97.2</v>
      </c>
      <c r="K15" s="12">
        <v>91.5</v>
      </c>
      <c r="L15" s="12">
        <v>91.5</v>
      </c>
      <c r="M15" s="12">
        <v>90.8</v>
      </c>
      <c r="N15" s="12">
        <v>90.8</v>
      </c>
    </row>
    <row r="16" spans="2:14" x14ac:dyDescent="0.25">
      <c r="B16" s="1" t="s">
        <v>32</v>
      </c>
      <c r="D16" s="12">
        <v>102.5</v>
      </c>
      <c r="E16" s="12">
        <v>107.8</v>
      </c>
      <c r="F16" s="12">
        <v>110.8</v>
      </c>
      <c r="G16" s="12">
        <v>117.3</v>
      </c>
      <c r="H16" s="12">
        <v>117.3</v>
      </c>
      <c r="I16" s="12"/>
      <c r="J16" s="12">
        <v>116.5</v>
      </c>
      <c r="K16" s="12">
        <v>115.3</v>
      </c>
      <c r="L16" s="12">
        <v>111.5</v>
      </c>
      <c r="M16" s="12">
        <v>103.2</v>
      </c>
      <c r="N16" s="12">
        <v>103.2</v>
      </c>
    </row>
    <row r="17" spans="2:14" x14ac:dyDescent="0.25">
      <c r="B17" s="6" t="s">
        <v>33</v>
      </c>
      <c r="D17" s="21">
        <v>48</v>
      </c>
      <c r="E17" s="21">
        <v>52.7</v>
      </c>
      <c r="F17" s="12">
        <v>64.5</v>
      </c>
      <c r="G17" s="21">
        <v>63.4</v>
      </c>
      <c r="H17" s="21">
        <v>63.4</v>
      </c>
      <c r="I17" s="21"/>
      <c r="J17" s="21">
        <v>63.1</v>
      </c>
      <c r="K17" s="21">
        <v>60.1</v>
      </c>
      <c r="L17" s="12">
        <v>57.7</v>
      </c>
      <c r="M17" s="21">
        <v>51.5</v>
      </c>
      <c r="N17" s="21">
        <v>51.5</v>
      </c>
    </row>
    <row r="18" spans="2:14" x14ac:dyDescent="0.25">
      <c r="B18" s="8" t="s">
        <v>34</v>
      </c>
      <c r="D18" s="12">
        <v>1130.4000000000001</v>
      </c>
      <c r="E18" s="12">
        <v>1095.8546140000001</v>
      </c>
      <c r="F18" s="12">
        <v>1084.8</v>
      </c>
      <c r="G18" s="12">
        <v>1046.2</v>
      </c>
      <c r="H18" s="12">
        <v>1046.2</v>
      </c>
      <c r="I18" s="12"/>
      <c r="J18" s="12">
        <v>1011.8000000000001</v>
      </c>
      <c r="K18" s="12">
        <v>957.5</v>
      </c>
      <c r="L18" s="12">
        <v>907.1</v>
      </c>
      <c r="M18" s="12">
        <v>897.3</v>
      </c>
      <c r="N18" s="12">
        <v>897.3</v>
      </c>
    </row>
    <row r="19" spans="2:14" x14ac:dyDescent="0.25"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</row>
    <row r="20" spans="2:14" x14ac:dyDescent="0.25">
      <c r="B20" s="8" t="s">
        <v>106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2:14" x14ac:dyDescent="0.25">
      <c r="B21" s="1" t="s">
        <v>35</v>
      </c>
      <c r="D21" s="4">
        <v>0.5</v>
      </c>
      <c r="E21" s="4">
        <v>0.7</v>
      </c>
      <c r="F21" s="4">
        <v>0.9</v>
      </c>
      <c r="G21" s="4">
        <v>6.5</v>
      </c>
      <c r="H21" s="12">
        <v>6.5</v>
      </c>
      <c r="I21" s="12"/>
      <c r="J21" s="4">
        <v>12.2</v>
      </c>
      <c r="K21" s="4">
        <v>12.1</v>
      </c>
      <c r="L21" s="4">
        <v>12.3</v>
      </c>
      <c r="M21" s="4">
        <v>12.4</v>
      </c>
      <c r="N21" s="12">
        <v>12.4</v>
      </c>
    </row>
    <row r="22" spans="2:14" x14ac:dyDescent="0.25">
      <c r="B22" s="1" t="s">
        <v>37</v>
      </c>
      <c r="D22" s="12">
        <v>44.8</v>
      </c>
      <c r="E22" s="22">
        <v>44.8</v>
      </c>
      <c r="F22" s="12">
        <v>45.6</v>
      </c>
      <c r="G22" s="22">
        <v>46.3</v>
      </c>
      <c r="H22" s="12">
        <v>46.3</v>
      </c>
      <c r="I22" s="12"/>
      <c r="J22" s="12">
        <v>45.4</v>
      </c>
      <c r="K22" s="22">
        <v>45.3</v>
      </c>
      <c r="L22" s="12">
        <v>46</v>
      </c>
      <c r="M22" s="22">
        <v>44.1</v>
      </c>
      <c r="N22" s="12">
        <v>44.1</v>
      </c>
    </row>
    <row r="23" spans="2:14" x14ac:dyDescent="0.25">
      <c r="B23" s="6" t="s">
        <v>38</v>
      </c>
      <c r="D23" s="21">
        <v>0.7</v>
      </c>
      <c r="E23" s="21">
        <v>6.1</v>
      </c>
      <c r="F23" s="21">
        <v>6.1</v>
      </c>
      <c r="G23" s="21">
        <v>0.6</v>
      </c>
      <c r="H23" s="21">
        <v>0.6</v>
      </c>
      <c r="I23" s="21"/>
      <c r="J23" s="21">
        <v>0.6</v>
      </c>
      <c r="K23" s="21">
        <v>0.6</v>
      </c>
      <c r="L23" s="21">
        <v>0.6</v>
      </c>
      <c r="M23" s="21">
        <v>0.6</v>
      </c>
      <c r="N23" s="21">
        <v>0.6</v>
      </c>
    </row>
    <row r="24" spans="2:14" x14ac:dyDescent="0.25">
      <c r="B24" s="8" t="s">
        <v>39</v>
      </c>
      <c r="D24" s="12">
        <v>46</v>
      </c>
      <c r="E24" s="12">
        <v>51.6</v>
      </c>
      <c r="F24" s="12">
        <v>52.6</v>
      </c>
      <c r="G24" s="12">
        <v>53.4</v>
      </c>
      <c r="H24" s="12">
        <v>53.4</v>
      </c>
      <c r="I24" s="12"/>
      <c r="J24" s="12">
        <v>58.199999999999996</v>
      </c>
      <c r="K24" s="12">
        <v>58</v>
      </c>
      <c r="L24" s="12">
        <v>58.9</v>
      </c>
      <c r="M24" s="12">
        <v>57.1</v>
      </c>
      <c r="N24" s="12">
        <v>57.1</v>
      </c>
    </row>
    <row r="25" spans="2:14" x14ac:dyDescent="0.25">
      <c r="B25" s="8" t="s">
        <v>40</v>
      </c>
      <c r="D25" s="12">
        <v>5468.4</v>
      </c>
      <c r="E25" s="12">
        <v>5421.654614</v>
      </c>
      <c r="F25" s="12">
        <v>5408</v>
      </c>
      <c r="G25" s="12">
        <v>5356.5</v>
      </c>
      <c r="H25" s="12">
        <v>5356.5</v>
      </c>
      <c r="I25" s="12"/>
      <c r="J25" s="12">
        <v>5307.0999999999995</v>
      </c>
      <c r="K25" s="12">
        <v>5235.7</v>
      </c>
      <c r="L25" s="12">
        <v>5175.8999999999996</v>
      </c>
      <c r="M25" s="12">
        <v>5158.9000000000005</v>
      </c>
      <c r="N25" s="12">
        <v>5158.9000000000005</v>
      </c>
    </row>
    <row r="26" spans="2:14" x14ac:dyDescent="0.25"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2:14" x14ac:dyDescent="0.25">
      <c r="B27" s="8" t="s">
        <v>105</v>
      </c>
      <c r="D27" s="22"/>
      <c r="E27" s="22"/>
      <c r="F27" s="12"/>
      <c r="G27" s="22"/>
      <c r="H27" s="23"/>
      <c r="I27" s="23"/>
      <c r="J27" s="22"/>
      <c r="K27" s="22"/>
      <c r="L27" s="12"/>
      <c r="M27" s="22"/>
      <c r="N27" s="23"/>
    </row>
    <row r="28" spans="2:14" x14ac:dyDescent="0.25">
      <c r="B28" s="1" t="s">
        <v>41</v>
      </c>
      <c r="D28" s="12">
        <v>825.5</v>
      </c>
      <c r="E28" s="24">
        <v>918.3</v>
      </c>
      <c r="F28" s="12">
        <v>1000.4</v>
      </c>
      <c r="G28" s="22">
        <v>962.6</v>
      </c>
      <c r="H28" s="12">
        <v>962.6</v>
      </c>
      <c r="I28" s="12"/>
      <c r="J28" s="12">
        <v>978</v>
      </c>
      <c r="K28" s="12">
        <v>941.9</v>
      </c>
      <c r="L28" s="12">
        <v>918.2</v>
      </c>
      <c r="M28" s="22">
        <v>866.7</v>
      </c>
      <c r="N28" s="12">
        <v>866.7</v>
      </c>
    </row>
    <row r="29" spans="2:14" x14ac:dyDescent="0.25">
      <c r="B29" s="1" t="s">
        <v>42</v>
      </c>
      <c r="D29" s="12">
        <v>12.5</v>
      </c>
      <c r="E29" s="24">
        <v>14.7</v>
      </c>
      <c r="F29" s="12">
        <v>17.7</v>
      </c>
      <c r="G29" s="22">
        <v>14.7</v>
      </c>
      <c r="H29" s="12">
        <v>14.7</v>
      </c>
      <c r="I29" s="12"/>
      <c r="J29" s="12">
        <v>15.5</v>
      </c>
      <c r="K29" s="12">
        <v>16.2</v>
      </c>
      <c r="L29" s="12">
        <v>19.7</v>
      </c>
      <c r="M29" s="22">
        <v>15.2</v>
      </c>
      <c r="N29" s="12">
        <v>15.2</v>
      </c>
    </row>
    <row r="30" spans="2:14" x14ac:dyDescent="0.25">
      <c r="B30" s="1" t="s">
        <v>112</v>
      </c>
      <c r="D30" s="12">
        <v>26.7</v>
      </c>
      <c r="E30" s="12">
        <v>20.7</v>
      </c>
      <c r="F30" s="12">
        <v>9.3000000000000007</v>
      </c>
      <c r="G30" s="22">
        <v>29.6</v>
      </c>
      <c r="H30" s="12">
        <v>29.6</v>
      </c>
      <c r="I30" s="12"/>
      <c r="J30" s="12">
        <v>2.2999999999999998</v>
      </c>
      <c r="K30" s="12">
        <v>15.7</v>
      </c>
      <c r="L30" s="12">
        <v>4.9000000000000004</v>
      </c>
      <c r="M30" s="22">
        <v>19.399999999999999</v>
      </c>
      <c r="N30" s="12">
        <v>19.399999999999999</v>
      </c>
    </row>
    <row r="31" spans="2:14" x14ac:dyDescent="0.25">
      <c r="B31" s="1" t="s">
        <v>43</v>
      </c>
      <c r="D31" s="12">
        <v>84.8</v>
      </c>
      <c r="E31" s="24">
        <v>85.6</v>
      </c>
      <c r="F31" s="12">
        <v>86.3</v>
      </c>
      <c r="G31" s="22">
        <v>87.4</v>
      </c>
      <c r="H31" s="12">
        <v>87.4</v>
      </c>
      <c r="I31" s="12"/>
      <c r="J31" s="12">
        <v>83.7</v>
      </c>
      <c r="K31" s="12">
        <v>4.3</v>
      </c>
      <c r="L31" s="12">
        <v>3.7</v>
      </c>
      <c r="M31" s="22">
        <v>4.5999999999999996</v>
      </c>
      <c r="N31" s="12">
        <v>4.5999999999999996</v>
      </c>
    </row>
    <row r="32" spans="2:14" x14ac:dyDescent="0.25">
      <c r="B32" s="1" t="s">
        <v>44</v>
      </c>
      <c r="D32" s="12">
        <v>32.700000000000003</v>
      </c>
      <c r="E32" s="24">
        <v>29.8</v>
      </c>
      <c r="F32" s="12">
        <v>25.9</v>
      </c>
      <c r="G32" s="22">
        <v>30.9</v>
      </c>
      <c r="H32" s="12">
        <v>30.9</v>
      </c>
      <c r="I32" s="12"/>
      <c r="J32" s="12">
        <v>37.4</v>
      </c>
      <c r="K32" s="12">
        <v>35.1</v>
      </c>
      <c r="L32" s="12">
        <v>34.700000000000003</v>
      </c>
      <c r="M32" s="22">
        <v>37.6</v>
      </c>
      <c r="N32" s="12">
        <v>37.6</v>
      </c>
    </row>
    <row r="33" spans="1:25" x14ac:dyDescent="0.25">
      <c r="B33" s="6" t="s">
        <v>45</v>
      </c>
      <c r="D33" s="21">
        <v>162</v>
      </c>
      <c r="E33" s="21">
        <v>46.5</v>
      </c>
      <c r="F33" s="12">
        <v>137.1</v>
      </c>
      <c r="G33" s="21">
        <v>106.6</v>
      </c>
      <c r="H33" s="21">
        <v>106.6</v>
      </c>
      <c r="I33" s="21"/>
      <c r="J33" s="21">
        <v>36.799999999999997</v>
      </c>
      <c r="K33" s="21">
        <v>27.1</v>
      </c>
      <c r="L33" s="21">
        <v>106.3</v>
      </c>
      <c r="M33" s="21">
        <v>40.700000000000003</v>
      </c>
      <c r="N33" s="21">
        <v>40.700000000000003</v>
      </c>
    </row>
    <row r="34" spans="1:25" x14ac:dyDescent="0.25">
      <c r="D34" s="25"/>
      <c r="E34" s="12"/>
      <c r="F34" s="23"/>
      <c r="G34" s="12"/>
      <c r="H34" s="12"/>
      <c r="I34" s="12"/>
      <c r="J34" s="25"/>
      <c r="K34" s="12"/>
      <c r="L34" s="23"/>
      <c r="M34" s="12"/>
      <c r="N34" s="12"/>
    </row>
    <row r="35" spans="1:25" x14ac:dyDescent="0.25">
      <c r="B35" s="8" t="s">
        <v>46</v>
      </c>
      <c r="D35" s="12">
        <v>1144.2</v>
      </c>
      <c r="E35" s="12">
        <v>1115.5999999999999</v>
      </c>
      <c r="F35" s="12">
        <v>1276.7</v>
      </c>
      <c r="G35" s="12">
        <v>1231.8000000000002</v>
      </c>
      <c r="H35" s="12">
        <v>1231.8000000000002</v>
      </c>
      <c r="I35" s="12"/>
      <c r="J35" s="12">
        <v>1153.7</v>
      </c>
      <c r="K35" s="12">
        <v>1040.3</v>
      </c>
      <c r="L35" s="12">
        <v>1087.5000000000002</v>
      </c>
      <c r="M35" s="12">
        <v>984.20000000000016</v>
      </c>
      <c r="N35" s="12">
        <v>984.20000000000016</v>
      </c>
    </row>
    <row r="36" spans="1:25" x14ac:dyDescent="0.25"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25" x14ac:dyDescent="0.25">
      <c r="B37" s="26" t="s">
        <v>47</v>
      </c>
      <c r="D37" s="27">
        <v>6612.5999999999995</v>
      </c>
      <c r="E37" s="27">
        <v>6537.2546139999995</v>
      </c>
      <c r="F37" s="27">
        <v>6684.7</v>
      </c>
      <c r="G37" s="27">
        <v>6588.3</v>
      </c>
      <c r="H37" s="27">
        <v>6588.3</v>
      </c>
      <c r="I37" s="27"/>
      <c r="J37" s="28">
        <v>6460.7999999999993</v>
      </c>
      <c r="K37" s="27">
        <v>6276</v>
      </c>
      <c r="L37" s="27">
        <v>6263.4</v>
      </c>
      <c r="M37" s="27">
        <v>6143.1</v>
      </c>
      <c r="N37" s="27">
        <v>6143.1</v>
      </c>
    </row>
    <row r="38" spans="1:25" x14ac:dyDescent="0.25">
      <c r="B38" s="8"/>
      <c r="F38" s="29"/>
      <c r="L38" s="29"/>
    </row>
    <row r="39" spans="1:25" ht="15.75" x14ac:dyDescent="0.25">
      <c r="A39" s="41"/>
      <c r="B39" s="41" t="s">
        <v>102</v>
      </c>
      <c r="C39" s="41"/>
      <c r="D39" s="42" t="s">
        <v>5</v>
      </c>
      <c r="E39" s="42" t="s">
        <v>5</v>
      </c>
      <c r="F39" s="42" t="s">
        <v>5</v>
      </c>
      <c r="G39" s="42" t="s">
        <v>5</v>
      </c>
      <c r="H39" s="42" t="s">
        <v>5</v>
      </c>
      <c r="I39" s="42"/>
      <c r="J39" s="42" t="s">
        <v>6</v>
      </c>
      <c r="K39" s="42" t="s">
        <v>6</v>
      </c>
      <c r="L39" s="42" t="s">
        <v>6</v>
      </c>
      <c r="M39" s="42" t="s">
        <v>6</v>
      </c>
      <c r="N39" s="42" t="s">
        <v>6</v>
      </c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ht="15.75" x14ac:dyDescent="0.25">
      <c r="A40" s="41"/>
      <c r="B40" s="41" t="s">
        <v>9</v>
      </c>
      <c r="C40" s="41"/>
      <c r="D40" s="42" t="s">
        <v>1</v>
      </c>
      <c r="E40" s="42" t="s">
        <v>2</v>
      </c>
      <c r="F40" s="42" t="s">
        <v>3</v>
      </c>
      <c r="G40" s="42" t="s">
        <v>4</v>
      </c>
      <c r="H40" s="42" t="s">
        <v>0</v>
      </c>
      <c r="I40" s="42"/>
      <c r="J40" s="42" t="s">
        <v>1</v>
      </c>
      <c r="K40" s="42" t="s">
        <v>2</v>
      </c>
      <c r="L40" s="42" t="s">
        <v>3</v>
      </c>
      <c r="M40" s="42" t="s">
        <v>4</v>
      </c>
      <c r="N40" s="42" t="s">
        <v>0</v>
      </c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 x14ac:dyDescent="0.25">
      <c r="B41" s="18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5" x14ac:dyDescent="0.25">
      <c r="B42" s="8" t="s">
        <v>107</v>
      </c>
    </row>
    <row r="43" spans="1:25" x14ac:dyDescent="0.25">
      <c r="B43" s="1" t="s">
        <v>48</v>
      </c>
      <c r="D43" s="12">
        <v>95.7</v>
      </c>
      <c r="E43" s="22">
        <v>95.7</v>
      </c>
      <c r="F43" s="12">
        <v>95.7</v>
      </c>
      <c r="G43" s="12">
        <v>95.7</v>
      </c>
      <c r="H43" s="12">
        <v>95.7</v>
      </c>
      <c r="I43" s="12"/>
      <c r="J43" s="12">
        <v>95.7</v>
      </c>
      <c r="K43" s="22">
        <v>95.7</v>
      </c>
      <c r="L43" s="12">
        <v>95.7</v>
      </c>
      <c r="M43" s="12">
        <v>95.7</v>
      </c>
      <c r="N43" s="12">
        <v>95.7</v>
      </c>
    </row>
    <row r="44" spans="1:25" x14ac:dyDescent="0.25">
      <c r="B44" s="1" t="s">
        <v>49</v>
      </c>
      <c r="D44" s="12">
        <v>-2.9</v>
      </c>
      <c r="E44" s="22">
        <v>-3</v>
      </c>
      <c r="F44" s="12">
        <v>-2.6</v>
      </c>
      <c r="G44" s="12">
        <v>-2.1</v>
      </c>
      <c r="H44" s="12">
        <v>-2.1</v>
      </c>
      <c r="I44" s="12"/>
      <c r="J44" s="12">
        <v>-2</v>
      </c>
      <c r="K44" s="22">
        <v>-1.8</v>
      </c>
      <c r="L44" s="12">
        <v>-1.5</v>
      </c>
      <c r="M44" s="12">
        <v>-1.3</v>
      </c>
      <c r="N44" s="12">
        <v>-1.3</v>
      </c>
    </row>
    <row r="45" spans="1:25" x14ac:dyDescent="0.25">
      <c r="B45" s="1" t="s">
        <v>50</v>
      </c>
      <c r="D45" s="12">
        <v>0.27299800000000002</v>
      </c>
      <c r="E45" s="22">
        <v>0.3</v>
      </c>
      <c r="F45" s="12">
        <v>0.3</v>
      </c>
      <c r="G45" s="12">
        <v>0.3</v>
      </c>
      <c r="H45" s="12">
        <v>0.3</v>
      </c>
      <c r="I45" s="12"/>
      <c r="J45" s="12">
        <v>0.27299800000000002</v>
      </c>
      <c r="K45" s="22">
        <v>0.3</v>
      </c>
      <c r="L45" s="12">
        <v>0.3</v>
      </c>
      <c r="M45" s="12">
        <v>0.3</v>
      </c>
      <c r="N45" s="12">
        <v>0.3</v>
      </c>
    </row>
    <row r="46" spans="1:25" x14ac:dyDescent="0.25">
      <c r="B46" s="1" t="s">
        <v>51</v>
      </c>
      <c r="D46" s="12">
        <v>-11.8</v>
      </c>
      <c r="E46" s="22">
        <v>-11.8</v>
      </c>
      <c r="F46" s="12">
        <v>-11.8</v>
      </c>
      <c r="G46" s="12">
        <v>-11.8</v>
      </c>
      <c r="H46" s="12">
        <v>-11.8</v>
      </c>
      <c r="I46" s="12"/>
      <c r="J46" s="12">
        <v>-3.3</v>
      </c>
      <c r="K46" s="22">
        <v>-2.6</v>
      </c>
      <c r="L46" s="12">
        <v>-2.6</v>
      </c>
      <c r="M46" s="12">
        <v>-2.6</v>
      </c>
      <c r="N46" s="12">
        <v>-2.6</v>
      </c>
    </row>
    <row r="47" spans="1:25" x14ac:dyDescent="0.25">
      <c r="B47" s="1" t="s">
        <v>52</v>
      </c>
      <c r="D47" s="12"/>
      <c r="E47" s="22"/>
      <c r="F47" s="12"/>
      <c r="G47" s="12"/>
      <c r="H47" s="12">
        <v>0</v>
      </c>
      <c r="I47" s="12"/>
      <c r="J47" s="12"/>
      <c r="K47" s="22"/>
      <c r="L47" s="12"/>
      <c r="M47" s="12">
        <v>76.599999999999994</v>
      </c>
      <c r="N47" s="12">
        <v>76.599999999999994</v>
      </c>
    </row>
    <row r="48" spans="1:25" x14ac:dyDescent="0.25">
      <c r="B48" s="6" t="s">
        <v>53</v>
      </c>
      <c r="D48" s="21">
        <v>2530.6999999999998</v>
      </c>
      <c r="E48" s="21">
        <v>2558.9</v>
      </c>
      <c r="F48" s="21">
        <v>2678.2</v>
      </c>
      <c r="G48" s="21">
        <v>2681.9</v>
      </c>
      <c r="H48" s="21">
        <v>2681.9</v>
      </c>
      <c r="I48" s="21"/>
      <c r="J48" s="21">
        <v>2721.3</v>
      </c>
      <c r="K48" s="21">
        <v>2772.7</v>
      </c>
      <c r="L48" s="21">
        <v>2928.9</v>
      </c>
      <c r="M48" s="21">
        <v>2870.2</v>
      </c>
      <c r="N48" s="21">
        <v>2870.2</v>
      </c>
    </row>
    <row r="49" spans="2:14" x14ac:dyDescent="0.25">
      <c r="B49" s="8" t="s">
        <v>54</v>
      </c>
      <c r="D49" s="12">
        <v>2611.9729979999997</v>
      </c>
      <c r="E49" s="12">
        <v>2640.1</v>
      </c>
      <c r="F49" s="12">
        <v>2759.7999999999997</v>
      </c>
      <c r="G49" s="12">
        <v>2764</v>
      </c>
      <c r="H49" s="12">
        <v>2764</v>
      </c>
      <c r="I49" s="12"/>
      <c r="J49" s="12">
        <v>2811.9729980000002</v>
      </c>
      <c r="K49" s="12">
        <v>2864.2999999999997</v>
      </c>
      <c r="L49" s="12">
        <v>3020.8</v>
      </c>
      <c r="M49" s="12">
        <v>3038.8999999999996</v>
      </c>
      <c r="N49" s="12">
        <v>3038.8999999999996</v>
      </c>
    </row>
    <row r="50" spans="2:14" x14ac:dyDescent="0.25"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</row>
    <row r="51" spans="2:14" x14ac:dyDescent="0.25">
      <c r="B51" s="1" t="s">
        <v>36</v>
      </c>
      <c r="D51" s="12">
        <v>217.1</v>
      </c>
      <c r="E51" s="22">
        <v>213.9</v>
      </c>
      <c r="F51" s="12">
        <v>208.6</v>
      </c>
      <c r="G51" s="22">
        <v>210</v>
      </c>
      <c r="H51" s="12">
        <v>210</v>
      </c>
      <c r="I51" s="12"/>
      <c r="J51" s="12">
        <v>195.7</v>
      </c>
      <c r="K51" s="22">
        <v>194.5</v>
      </c>
      <c r="L51" s="12">
        <v>183.9</v>
      </c>
      <c r="M51" s="22">
        <v>199.2</v>
      </c>
      <c r="N51" s="12">
        <v>199.2</v>
      </c>
    </row>
    <row r="52" spans="2:14" x14ac:dyDescent="0.25">
      <c r="B52" s="1" t="s">
        <v>55</v>
      </c>
      <c r="D52" s="12">
        <v>714</v>
      </c>
      <c r="E52" s="22">
        <v>671.27890200000002</v>
      </c>
      <c r="F52" s="12">
        <v>644.70000000000005</v>
      </c>
      <c r="G52" s="22">
        <v>598.9</v>
      </c>
      <c r="H52" s="12">
        <v>598.9</v>
      </c>
      <c r="I52" s="12"/>
      <c r="J52" s="12">
        <v>568.9</v>
      </c>
      <c r="K52" s="22">
        <v>531.79999999999995</v>
      </c>
      <c r="L52" s="12">
        <v>496.1</v>
      </c>
      <c r="M52" s="22">
        <v>495.5</v>
      </c>
      <c r="N52" s="12">
        <v>495.5</v>
      </c>
    </row>
    <row r="53" spans="2:14" x14ac:dyDescent="0.25">
      <c r="B53" s="1" t="s">
        <v>56</v>
      </c>
      <c r="D53" s="12">
        <v>27.3</v>
      </c>
      <c r="E53" s="22">
        <v>27.361492999999999</v>
      </c>
      <c r="F53" s="12">
        <v>27.5</v>
      </c>
      <c r="G53" s="22">
        <v>27.3</v>
      </c>
      <c r="H53" s="12">
        <v>27.3</v>
      </c>
      <c r="I53" s="12"/>
      <c r="J53" s="12">
        <v>27.4</v>
      </c>
      <c r="K53" s="22">
        <v>27.5</v>
      </c>
      <c r="L53" s="12">
        <v>27.6</v>
      </c>
      <c r="M53" s="22">
        <v>27.7</v>
      </c>
      <c r="N53" s="12">
        <v>27.7</v>
      </c>
    </row>
    <row r="54" spans="2:14" x14ac:dyDescent="0.25">
      <c r="B54" s="1" t="s">
        <v>108</v>
      </c>
      <c r="D54" s="12">
        <v>15.6</v>
      </c>
      <c r="E54" s="22">
        <v>16.100000000000001</v>
      </c>
      <c r="F54" s="12">
        <v>16.600000000000001</v>
      </c>
      <c r="G54" s="22">
        <v>17.100000000000001</v>
      </c>
      <c r="H54" s="12">
        <v>17.100000000000001</v>
      </c>
      <c r="I54" s="12"/>
      <c r="J54" s="12">
        <v>0</v>
      </c>
      <c r="K54" s="22">
        <v>0</v>
      </c>
      <c r="L54" s="12">
        <v>0</v>
      </c>
      <c r="M54" s="12">
        <v>0</v>
      </c>
      <c r="N54" s="12">
        <v>0</v>
      </c>
    </row>
    <row r="55" spans="2:14" x14ac:dyDescent="0.25">
      <c r="B55" s="1" t="s">
        <v>109</v>
      </c>
      <c r="D55" s="12">
        <v>1745.4</v>
      </c>
      <c r="E55" s="22">
        <v>1775.8</v>
      </c>
      <c r="F55" s="12">
        <v>1736.2</v>
      </c>
      <c r="G55" s="22">
        <v>1821.7</v>
      </c>
      <c r="H55" s="12">
        <v>1821.7</v>
      </c>
      <c r="I55" s="12"/>
      <c r="J55" s="12">
        <v>1557.1</v>
      </c>
      <c r="K55" s="22">
        <v>1447.5</v>
      </c>
      <c r="L55" s="12">
        <v>1147.9000000000001</v>
      </c>
      <c r="M55" s="12">
        <v>0</v>
      </c>
      <c r="N55" s="12">
        <v>0</v>
      </c>
    </row>
    <row r="56" spans="2:14" x14ac:dyDescent="0.25">
      <c r="B56" s="6" t="s">
        <v>57</v>
      </c>
      <c r="D56" s="21"/>
      <c r="E56" s="30">
        <v>6.6</v>
      </c>
      <c r="F56" s="12">
        <v>22.2</v>
      </c>
      <c r="G56" s="22">
        <v>38</v>
      </c>
      <c r="H56" s="21">
        <v>38</v>
      </c>
      <c r="I56" s="21"/>
      <c r="J56" s="21">
        <v>53.4</v>
      </c>
      <c r="K56" s="21">
        <v>59.4</v>
      </c>
      <c r="L56" s="12">
        <v>59.4</v>
      </c>
      <c r="M56" s="22">
        <v>59.2</v>
      </c>
      <c r="N56" s="21">
        <v>59.2</v>
      </c>
    </row>
    <row r="57" spans="2:14" x14ac:dyDescent="0.25">
      <c r="B57" s="8" t="s">
        <v>58</v>
      </c>
      <c r="D57" s="12">
        <v>2719.4</v>
      </c>
      <c r="E57" s="12">
        <v>2711.040395</v>
      </c>
      <c r="F57" s="12">
        <v>2655.8</v>
      </c>
      <c r="G57" s="12">
        <v>2713</v>
      </c>
      <c r="H57" s="12">
        <v>2713</v>
      </c>
      <c r="I57" s="12"/>
      <c r="J57" s="12">
        <v>2402.5</v>
      </c>
      <c r="K57" s="12">
        <v>2260.7000000000003</v>
      </c>
      <c r="L57" s="12">
        <v>1914.9</v>
      </c>
      <c r="M57" s="12">
        <v>781.60000000000014</v>
      </c>
      <c r="N57" s="12">
        <v>781.60000000000014</v>
      </c>
    </row>
    <row r="58" spans="2:14" x14ac:dyDescent="0.25">
      <c r="D58" s="12"/>
      <c r="E58" s="12"/>
      <c r="F58" s="12"/>
      <c r="G58" s="22"/>
      <c r="H58" s="12"/>
      <c r="I58" s="12"/>
      <c r="J58" s="12"/>
      <c r="K58" s="12"/>
      <c r="L58" s="12"/>
      <c r="M58" s="22"/>
      <c r="N58" s="12"/>
    </row>
    <row r="59" spans="2:14" x14ac:dyDescent="0.25">
      <c r="B59" s="8" t="s">
        <v>59</v>
      </c>
      <c r="D59" s="12"/>
      <c r="E59" s="12"/>
      <c r="F59" s="12"/>
      <c r="G59" s="22"/>
      <c r="H59" s="12"/>
      <c r="I59" s="12"/>
      <c r="J59" s="12"/>
      <c r="K59" s="12"/>
      <c r="L59" s="12"/>
      <c r="M59" s="22"/>
      <c r="N59" s="12"/>
    </row>
    <row r="60" spans="2:14" x14ac:dyDescent="0.25">
      <c r="B60" s="1" t="s">
        <v>60</v>
      </c>
      <c r="D60" s="12">
        <v>50.9</v>
      </c>
      <c r="E60" s="22">
        <v>7.2</v>
      </c>
      <c r="F60" s="12">
        <v>5.9</v>
      </c>
      <c r="G60" s="12">
        <v>0</v>
      </c>
      <c r="H60" s="22">
        <v>0</v>
      </c>
      <c r="I60" s="22"/>
      <c r="J60" s="12">
        <v>14.5</v>
      </c>
      <c r="K60" s="22">
        <v>12.6</v>
      </c>
      <c r="L60" s="12">
        <v>0</v>
      </c>
      <c r="M60" s="22">
        <v>1098.3</v>
      </c>
      <c r="N60" s="22">
        <v>1098.3</v>
      </c>
    </row>
    <row r="61" spans="2:14" x14ac:dyDescent="0.25">
      <c r="B61" s="1" t="s">
        <v>55</v>
      </c>
      <c r="D61" s="12">
        <v>183.3</v>
      </c>
      <c r="E61" s="22">
        <v>184.11269100000001</v>
      </c>
      <c r="F61" s="12">
        <v>188.1</v>
      </c>
      <c r="G61" s="22">
        <v>185.6</v>
      </c>
      <c r="H61" s="22">
        <v>185.6</v>
      </c>
      <c r="I61" s="22"/>
      <c r="J61" s="12">
        <v>177.9</v>
      </c>
      <c r="K61" s="22">
        <v>172.1</v>
      </c>
      <c r="L61" s="12">
        <v>164.9</v>
      </c>
      <c r="M61" s="22">
        <v>174.1</v>
      </c>
      <c r="N61" s="22">
        <v>174.1</v>
      </c>
    </row>
    <row r="62" spans="2:14" x14ac:dyDescent="0.25">
      <c r="B62" s="1" t="s">
        <v>61</v>
      </c>
      <c r="D62" s="12">
        <v>151.1</v>
      </c>
      <c r="E62" s="31">
        <v>149.1</v>
      </c>
      <c r="F62" s="12">
        <v>195.5</v>
      </c>
      <c r="G62" s="22">
        <v>158.9</v>
      </c>
      <c r="H62" s="22">
        <v>158.9</v>
      </c>
      <c r="I62" s="22"/>
      <c r="J62" s="12">
        <v>149.9</v>
      </c>
      <c r="K62" s="22">
        <v>151</v>
      </c>
      <c r="L62" s="12">
        <v>198.1</v>
      </c>
      <c r="M62" s="22">
        <v>158.6</v>
      </c>
      <c r="N62" s="22">
        <v>158.6</v>
      </c>
    </row>
    <row r="63" spans="2:14" x14ac:dyDescent="0.25">
      <c r="B63" s="1" t="s">
        <v>62</v>
      </c>
      <c r="D63" s="12">
        <v>586</v>
      </c>
      <c r="E63" s="31">
        <v>666.7</v>
      </c>
      <c r="F63" s="12">
        <v>654.6</v>
      </c>
      <c r="G63" s="22">
        <v>586.70000000000005</v>
      </c>
      <c r="H63" s="22">
        <v>586.70000000000005</v>
      </c>
      <c r="I63" s="22"/>
      <c r="J63" s="12">
        <v>632.4</v>
      </c>
      <c r="K63" s="22">
        <v>562.79999999999995</v>
      </c>
      <c r="L63" s="12">
        <v>681.7</v>
      </c>
      <c r="M63" s="22">
        <v>692.4</v>
      </c>
      <c r="N63" s="22">
        <v>692.4</v>
      </c>
    </row>
    <row r="64" spans="2:14" x14ac:dyDescent="0.25">
      <c r="B64" s="1" t="s">
        <v>63</v>
      </c>
      <c r="D64" s="12">
        <v>114.6</v>
      </c>
      <c r="E64" s="22"/>
      <c r="F64" s="12"/>
      <c r="G64" s="22"/>
      <c r="H64" s="22">
        <v>0</v>
      </c>
      <c r="I64" s="22"/>
      <c r="J64" s="12">
        <v>0</v>
      </c>
      <c r="K64" s="22"/>
      <c r="L64" s="12"/>
      <c r="M64" s="22"/>
      <c r="N64" s="22">
        <v>0</v>
      </c>
    </row>
    <row r="65" spans="2:14" x14ac:dyDescent="0.25">
      <c r="B65" s="1" t="s">
        <v>108</v>
      </c>
      <c r="D65" s="12"/>
      <c r="E65" s="22"/>
      <c r="F65" s="12"/>
      <c r="G65" s="22"/>
      <c r="H65" s="22"/>
      <c r="I65" s="22"/>
      <c r="J65" s="12">
        <v>17.600000000000001</v>
      </c>
      <c r="K65" s="22">
        <v>18.2</v>
      </c>
      <c r="L65" s="12">
        <v>18.7</v>
      </c>
      <c r="M65" s="22"/>
      <c r="N65" s="22">
        <v>0</v>
      </c>
    </row>
    <row r="66" spans="2:14" x14ac:dyDescent="0.25">
      <c r="B66" s="1" t="s">
        <v>64</v>
      </c>
      <c r="D66" s="12">
        <v>195.3</v>
      </c>
      <c r="E66" s="22">
        <v>179</v>
      </c>
      <c r="F66" s="12">
        <v>225</v>
      </c>
      <c r="G66" s="22">
        <v>180.10000000000002</v>
      </c>
      <c r="H66" s="22">
        <v>180.10000000000002</v>
      </c>
      <c r="I66" s="22"/>
      <c r="J66" s="21">
        <v>254.02699999999999</v>
      </c>
      <c r="K66" s="22">
        <v>234.29999999999998</v>
      </c>
      <c r="L66" s="12">
        <v>264.3</v>
      </c>
      <c r="M66" s="22">
        <v>199.20000000000002</v>
      </c>
      <c r="N66" s="22">
        <v>199.20000000000002</v>
      </c>
    </row>
    <row r="67" spans="2:14" x14ac:dyDescent="0.25">
      <c r="B67" s="8" t="s">
        <v>65</v>
      </c>
      <c r="D67" s="12">
        <v>1281.1999999999998</v>
      </c>
      <c r="E67" s="12">
        <v>1186.112691</v>
      </c>
      <c r="F67" s="12">
        <v>1269.0999999999999</v>
      </c>
      <c r="G67" s="12">
        <v>1111.3000000000002</v>
      </c>
      <c r="H67" s="12">
        <v>1111.3000000000002</v>
      </c>
      <c r="I67" s="12"/>
      <c r="J67" s="12">
        <v>1246.327</v>
      </c>
      <c r="K67" s="12">
        <v>1151</v>
      </c>
      <c r="L67" s="12">
        <v>1327.7</v>
      </c>
      <c r="M67" s="12">
        <v>2322.5999999999995</v>
      </c>
      <c r="N67" s="12">
        <v>2322.5999999999995</v>
      </c>
    </row>
    <row r="68" spans="2:14" x14ac:dyDescent="0.25">
      <c r="D68" s="4"/>
      <c r="E68" s="4"/>
      <c r="F68" s="4"/>
      <c r="G68" s="22"/>
      <c r="H68" s="4"/>
      <c r="I68" s="4"/>
      <c r="J68" s="4"/>
      <c r="K68" s="4"/>
      <c r="L68" s="4"/>
      <c r="M68" s="22"/>
      <c r="N68" s="4"/>
    </row>
    <row r="69" spans="2:14" x14ac:dyDescent="0.25">
      <c r="B69" s="8" t="s">
        <v>66</v>
      </c>
      <c r="D69" s="12">
        <v>4000.6270019999997</v>
      </c>
      <c r="E69" s="12">
        <v>3897.1530860000003</v>
      </c>
      <c r="F69" s="12">
        <v>3924.9</v>
      </c>
      <c r="G69" s="12">
        <v>3824.3</v>
      </c>
      <c r="H69" s="12">
        <v>3824.3</v>
      </c>
      <c r="I69" s="12"/>
      <c r="J69" s="12">
        <v>3648.8270000000002</v>
      </c>
      <c r="K69" s="12">
        <v>3411.7000000000003</v>
      </c>
      <c r="L69" s="12">
        <v>3242.6000000000004</v>
      </c>
      <c r="M69" s="12">
        <v>3104.2</v>
      </c>
      <c r="N69" s="12">
        <v>3104.2</v>
      </c>
    </row>
    <row r="70" spans="2:14" x14ac:dyDescent="0.25">
      <c r="D70" s="4"/>
      <c r="E70" s="4"/>
      <c r="F70" s="4"/>
      <c r="G70" s="22"/>
      <c r="H70" s="4"/>
      <c r="I70" s="4"/>
      <c r="J70" s="4"/>
      <c r="K70" s="4"/>
      <c r="L70" s="4"/>
      <c r="M70" s="22"/>
      <c r="N70" s="4"/>
    </row>
    <row r="71" spans="2:14" x14ac:dyDescent="0.25">
      <c r="B71" s="26" t="s">
        <v>67</v>
      </c>
      <c r="D71" s="27">
        <v>6612.5999999999995</v>
      </c>
      <c r="E71" s="27">
        <v>6537.2530860000006</v>
      </c>
      <c r="F71" s="27">
        <v>6684.7</v>
      </c>
      <c r="G71" s="27">
        <v>6588.3</v>
      </c>
      <c r="H71" s="27">
        <v>6588.3</v>
      </c>
      <c r="I71" s="27"/>
      <c r="J71" s="27">
        <v>6460.7999980000004</v>
      </c>
      <c r="K71" s="27">
        <v>6276</v>
      </c>
      <c r="L71" s="27">
        <v>6263.4000000000005</v>
      </c>
      <c r="M71" s="27">
        <v>6143.0999999999995</v>
      </c>
      <c r="N71" s="27">
        <v>6143.0999999999995</v>
      </c>
    </row>
  </sheetData>
  <pageMargins left="0.7" right="0.7" top="0.75" bottom="0.75" header="0.3" footer="0.3"/>
  <pageSetup paperSize="9" orientation="portrait" horizontalDpi="200" verticalDpi="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C7BD2-018D-4756-ACFA-514ACC26383E}">
  <dimension ref="B1:N36"/>
  <sheetViews>
    <sheetView tabSelected="1" zoomScaleNormal="100" workbookViewId="0">
      <selection activeCell="F27" sqref="F27"/>
    </sheetView>
  </sheetViews>
  <sheetFormatPr defaultRowHeight="15" x14ac:dyDescent="0.25"/>
  <cols>
    <col min="1" max="1" width="1.85546875" style="2" customWidth="1"/>
    <col min="2" max="2" width="53.42578125" style="1" customWidth="1"/>
    <col min="3" max="3" width="0.85546875" style="2" customWidth="1"/>
    <col min="4" max="4" width="9.85546875" style="1" bestFit="1" customWidth="1"/>
    <col min="5" max="9" width="9.42578125" style="1" customWidth="1"/>
    <col min="10" max="10" width="9.85546875" style="1" bestFit="1" customWidth="1"/>
    <col min="11" max="14" width="9.42578125" style="1" customWidth="1"/>
    <col min="15" max="16384" width="9.140625" style="2"/>
  </cols>
  <sheetData>
    <row r="1" spans="2:14" ht="125.25" customHeight="1" x14ac:dyDescent="0.25"/>
    <row r="2" spans="2:14" s="41" customFormat="1" ht="15.75" x14ac:dyDescent="0.25">
      <c r="B2" s="41" t="s">
        <v>110</v>
      </c>
      <c r="D2" s="42" t="s">
        <v>5</v>
      </c>
      <c r="E2" s="42" t="s">
        <v>5</v>
      </c>
      <c r="F2" s="42" t="s">
        <v>5</v>
      </c>
      <c r="G2" s="42" t="s">
        <v>5</v>
      </c>
      <c r="H2" s="42" t="s">
        <v>5</v>
      </c>
      <c r="I2" s="42"/>
      <c r="J2" s="42" t="s">
        <v>6</v>
      </c>
      <c r="K2" s="42" t="s">
        <v>6</v>
      </c>
      <c r="L2" s="42" t="s">
        <v>6</v>
      </c>
      <c r="M2" s="42" t="s">
        <v>6</v>
      </c>
      <c r="N2" s="42" t="s">
        <v>6</v>
      </c>
    </row>
    <row r="3" spans="2:14" s="41" customFormat="1" ht="15.75" x14ac:dyDescent="0.25">
      <c r="B3" s="41" t="s">
        <v>9</v>
      </c>
      <c r="D3" s="42" t="s">
        <v>1</v>
      </c>
      <c r="E3" s="42" t="s">
        <v>2</v>
      </c>
      <c r="F3" s="42" t="s">
        <v>3</v>
      </c>
      <c r="G3" s="42" t="s">
        <v>4</v>
      </c>
      <c r="H3" s="42" t="s">
        <v>0</v>
      </c>
      <c r="I3" s="42"/>
      <c r="J3" s="42" t="s">
        <v>1</v>
      </c>
      <c r="K3" s="42" t="s">
        <v>2</v>
      </c>
      <c r="L3" s="42" t="s">
        <v>3</v>
      </c>
      <c r="M3" s="42" t="s">
        <v>4</v>
      </c>
      <c r="N3" s="42" t="s">
        <v>0</v>
      </c>
    </row>
    <row r="4" spans="2:14" x14ac:dyDescent="0.25"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2:14" x14ac:dyDescent="0.25">
      <c r="B5" s="1" t="s">
        <v>20</v>
      </c>
      <c r="D5" s="32">
        <v>61.031317000000001</v>
      </c>
      <c r="E5" s="22">
        <v>35.522920000000028</v>
      </c>
      <c r="F5" s="22">
        <v>154.30175899999995</v>
      </c>
      <c r="G5" s="32">
        <v>-1.0000000000000178</v>
      </c>
      <c r="H5" s="32">
        <v>249.85599599999995</v>
      </c>
      <c r="I5" s="32"/>
      <c r="J5" s="32">
        <v>59.850727999999918</v>
      </c>
      <c r="K5" s="22">
        <v>66.216177999999999</v>
      </c>
      <c r="L5" s="22">
        <v>197.77543200000005</v>
      </c>
      <c r="M5" s="32">
        <v>29.540000000000024</v>
      </c>
      <c r="N5" s="32">
        <v>353.382338</v>
      </c>
    </row>
    <row r="6" spans="2:14" x14ac:dyDescent="0.25">
      <c r="B6" s="1" t="s">
        <v>15</v>
      </c>
      <c r="D6" s="32">
        <v>89.7</v>
      </c>
      <c r="E6" s="22">
        <v>93.3</v>
      </c>
      <c r="F6" s="22">
        <v>97.1</v>
      </c>
      <c r="G6" s="32">
        <v>105.4</v>
      </c>
      <c r="H6" s="32">
        <v>385.5</v>
      </c>
      <c r="I6" s="32"/>
      <c r="J6" s="32">
        <v>99.2</v>
      </c>
      <c r="K6" s="22">
        <v>100.8</v>
      </c>
      <c r="L6" s="22">
        <v>101.6</v>
      </c>
      <c r="M6" s="32">
        <v>106</v>
      </c>
      <c r="N6" s="32">
        <v>407.6</v>
      </c>
    </row>
    <row r="7" spans="2:14" x14ac:dyDescent="0.25">
      <c r="B7" s="1" t="s">
        <v>68</v>
      </c>
      <c r="D7" s="32">
        <v>1.1000000000000001</v>
      </c>
      <c r="E7" s="22">
        <v>2.1</v>
      </c>
      <c r="F7" s="22">
        <v>1.5999999999999999</v>
      </c>
      <c r="G7" s="32">
        <v>2.2000000000000002</v>
      </c>
      <c r="H7" s="32">
        <v>7</v>
      </c>
      <c r="I7" s="32"/>
      <c r="J7" s="32">
        <v>1.2</v>
      </c>
      <c r="K7" s="22">
        <v>0.7</v>
      </c>
      <c r="L7" s="22">
        <v>1.7</v>
      </c>
      <c r="M7" s="32">
        <v>1.6</v>
      </c>
      <c r="N7" s="32">
        <v>5.1999999999999993</v>
      </c>
    </row>
    <row r="8" spans="2:14" x14ac:dyDescent="0.25">
      <c r="B8" s="1" t="s">
        <v>111</v>
      </c>
      <c r="D8" s="32">
        <v>-0.2</v>
      </c>
      <c r="E8" s="22">
        <v>-0.4</v>
      </c>
      <c r="F8" s="22">
        <v>-0.2</v>
      </c>
      <c r="G8" s="32">
        <v>1E-4</v>
      </c>
      <c r="H8" s="32">
        <v>-0.79990000000000006</v>
      </c>
      <c r="I8" s="32"/>
      <c r="J8" s="32">
        <v>-0.2</v>
      </c>
      <c r="K8" s="22">
        <v>-0.2</v>
      </c>
      <c r="L8" s="22">
        <v>-0.2</v>
      </c>
      <c r="M8" s="32">
        <v>-0.1</v>
      </c>
      <c r="N8" s="32">
        <v>-0.70000000000000007</v>
      </c>
    </row>
    <row r="9" spans="2:14" x14ac:dyDescent="0.25">
      <c r="B9" s="1" t="s">
        <v>17</v>
      </c>
      <c r="D9" s="32">
        <v>0</v>
      </c>
      <c r="E9" s="22">
        <v>1E-4</v>
      </c>
      <c r="F9" s="22">
        <v>0.1</v>
      </c>
      <c r="G9" s="32">
        <v>1.0000000000000001E-5</v>
      </c>
      <c r="H9" s="32">
        <v>0.10011</v>
      </c>
      <c r="I9" s="32"/>
      <c r="J9" s="32">
        <v>-0.1</v>
      </c>
      <c r="K9" s="22">
        <v>1E-4</v>
      </c>
      <c r="L9" s="22">
        <v>-17.3</v>
      </c>
      <c r="M9" s="32">
        <v>-0.1</v>
      </c>
      <c r="N9" s="32">
        <v>-17.499900000000004</v>
      </c>
    </row>
    <row r="10" spans="2:14" x14ac:dyDescent="0.25">
      <c r="B10" s="1" t="s">
        <v>18</v>
      </c>
      <c r="D10" s="32">
        <v>10</v>
      </c>
      <c r="E10" s="22">
        <v>10.6</v>
      </c>
      <c r="F10" s="22">
        <v>11.5</v>
      </c>
      <c r="G10" s="32">
        <v>11.8</v>
      </c>
      <c r="H10" s="32">
        <v>43.900000000000006</v>
      </c>
      <c r="I10" s="32"/>
      <c r="J10" s="32">
        <v>12.5</v>
      </c>
      <c r="K10" s="22">
        <v>11.2</v>
      </c>
      <c r="L10" s="22">
        <v>10.199999999999999</v>
      </c>
      <c r="M10" s="32">
        <v>11.3</v>
      </c>
      <c r="N10" s="32">
        <v>45.2</v>
      </c>
    </row>
    <row r="11" spans="2:14" x14ac:dyDescent="0.25">
      <c r="B11" s="8" t="s">
        <v>69</v>
      </c>
      <c r="D11" s="32">
        <v>161.631317</v>
      </c>
      <c r="E11" s="33">
        <v>141.12302</v>
      </c>
      <c r="F11" s="32">
        <v>264.40175899999997</v>
      </c>
      <c r="G11" s="32">
        <v>118.20011</v>
      </c>
      <c r="H11" s="32">
        <v>685.35620599999993</v>
      </c>
      <c r="I11" s="32"/>
      <c r="J11" s="32">
        <v>172.45072799999994</v>
      </c>
      <c r="K11" s="33">
        <v>178.71627799999999</v>
      </c>
      <c r="L11" s="32">
        <v>293.77543200000002</v>
      </c>
      <c r="M11" s="32">
        <v>148.24000000000004</v>
      </c>
      <c r="N11" s="32">
        <v>793.18243799999993</v>
      </c>
    </row>
    <row r="12" spans="2:14" x14ac:dyDescent="0.25">
      <c r="B12" s="6" t="s">
        <v>70</v>
      </c>
      <c r="D12" s="34">
        <v>-78.900000000000006</v>
      </c>
      <c r="E12" s="34">
        <v>-32.1</v>
      </c>
      <c r="F12" s="34">
        <v>-10.199999999999999</v>
      </c>
      <c r="G12" s="34">
        <v>-69.3</v>
      </c>
      <c r="H12" s="34">
        <v>-190.5</v>
      </c>
      <c r="I12" s="34"/>
      <c r="J12" s="34">
        <v>128.5</v>
      </c>
      <c r="K12" s="34">
        <v>-59.5</v>
      </c>
      <c r="L12" s="34">
        <v>220.8</v>
      </c>
      <c r="M12" s="34">
        <v>-64.400000000000006</v>
      </c>
      <c r="N12" s="34">
        <v>225.4</v>
      </c>
    </row>
    <row r="13" spans="2:14" x14ac:dyDescent="0.25">
      <c r="B13" s="8" t="s">
        <v>71</v>
      </c>
      <c r="D13" s="35">
        <v>82.73131699999999</v>
      </c>
      <c r="E13" s="36">
        <v>109.02302</v>
      </c>
      <c r="F13" s="35">
        <v>254.20175899999998</v>
      </c>
      <c r="G13" s="35">
        <v>48.900109999999998</v>
      </c>
      <c r="H13" s="35">
        <v>494.85620599999993</v>
      </c>
      <c r="I13" s="35"/>
      <c r="J13" s="35">
        <v>300.95072799999991</v>
      </c>
      <c r="K13" s="36">
        <v>119.21627799999999</v>
      </c>
      <c r="L13" s="35">
        <v>514.57543200000009</v>
      </c>
      <c r="M13" s="35">
        <v>83.840000000000032</v>
      </c>
      <c r="N13" s="35">
        <v>1018.5824379999999</v>
      </c>
    </row>
    <row r="14" spans="2:14" x14ac:dyDescent="0.25"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</row>
    <row r="15" spans="2:14" x14ac:dyDescent="0.25">
      <c r="B15" s="1" t="s">
        <v>72</v>
      </c>
      <c r="D15" s="32">
        <v>0</v>
      </c>
      <c r="E15" s="22">
        <v>1E-4</v>
      </c>
      <c r="F15" s="22">
        <v>-0.1</v>
      </c>
      <c r="G15" s="32">
        <v>0.2</v>
      </c>
      <c r="H15" s="32">
        <v>0.10010000000000001</v>
      </c>
      <c r="I15" s="32"/>
      <c r="J15" s="32">
        <v>0.1</v>
      </c>
      <c r="K15" s="22">
        <v>-1E-4</v>
      </c>
      <c r="L15" s="22">
        <v>0.2</v>
      </c>
      <c r="M15" s="32">
        <v>17.099999999999998</v>
      </c>
      <c r="N15" s="32">
        <v>17.399899999999999</v>
      </c>
    </row>
    <row r="16" spans="2:14" x14ac:dyDescent="0.25">
      <c r="B16" s="6" t="s">
        <v>73</v>
      </c>
      <c r="D16" s="34">
        <v>1E-4</v>
      </c>
      <c r="E16" s="34">
        <v>1E-4</v>
      </c>
      <c r="F16" s="34">
        <v>-31.7</v>
      </c>
      <c r="G16" s="34">
        <v>-16.5</v>
      </c>
      <c r="H16" s="34">
        <v>-48.199799999999996</v>
      </c>
      <c r="I16" s="34"/>
      <c r="J16" s="34">
        <v>1E-4</v>
      </c>
      <c r="K16" s="34">
        <v>1E-4</v>
      </c>
      <c r="L16" s="34">
        <v>-58.2</v>
      </c>
      <c r="M16" s="34">
        <v>-25.799999999999997</v>
      </c>
      <c r="N16" s="34">
        <v>-83.999799999999993</v>
      </c>
    </row>
    <row r="17" spans="2:14" x14ac:dyDescent="0.25">
      <c r="B17" s="8" t="s">
        <v>74</v>
      </c>
      <c r="D17" s="35">
        <v>82.731416999999993</v>
      </c>
      <c r="E17" s="35">
        <v>109.02322000000001</v>
      </c>
      <c r="F17" s="35">
        <v>222.40175899999997</v>
      </c>
      <c r="G17" s="35">
        <v>32.600110000000001</v>
      </c>
      <c r="H17" s="35">
        <v>446.75650599999994</v>
      </c>
      <c r="I17" s="35"/>
      <c r="J17" s="35">
        <v>301.05082799999991</v>
      </c>
      <c r="K17" s="35">
        <v>119.21627799999999</v>
      </c>
      <c r="L17" s="35">
        <v>456.57543200000009</v>
      </c>
      <c r="M17" s="35">
        <v>75.140000000000029</v>
      </c>
      <c r="N17" s="35">
        <v>951.98253799999998</v>
      </c>
    </row>
    <row r="18" spans="2:14" x14ac:dyDescent="0.25"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</row>
    <row r="19" spans="2:14" x14ac:dyDescent="0.25">
      <c r="B19" s="1" t="s">
        <v>75</v>
      </c>
      <c r="D19" s="32">
        <v>-15.8</v>
      </c>
      <c r="E19" s="22">
        <v>-14.3</v>
      </c>
      <c r="F19" s="22">
        <v>-13.5</v>
      </c>
      <c r="G19" s="32">
        <v>-25.1</v>
      </c>
      <c r="H19" s="32">
        <v>-68.7</v>
      </c>
      <c r="I19" s="32"/>
      <c r="J19" s="32">
        <v>-15.6</v>
      </c>
      <c r="K19" s="22">
        <v>-19.100000000000001</v>
      </c>
      <c r="L19" s="22">
        <v>-25.4</v>
      </c>
      <c r="M19" s="32">
        <v>-37.799999999999997</v>
      </c>
      <c r="N19" s="32">
        <v>-97.9</v>
      </c>
    </row>
    <row r="20" spans="2:14" x14ac:dyDescent="0.25">
      <c r="B20" s="1" t="s">
        <v>76</v>
      </c>
      <c r="D20" s="32">
        <v>-25.299999999999997</v>
      </c>
      <c r="E20" s="22">
        <v>-24.800000000000008</v>
      </c>
      <c r="F20" s="22">
        <v>-32.6</v>
      </c>
      <c r="G20" s="32">
        <v>-41.09999999999998</v>
      </c>
      <c r="H20" s="32">
        <v>-123.8</v>
      </c>
      <c r="I20" s="32"/>
      <c r="J20" s="32">
        <v>-24.2</v>
      </c>
      <c r="K20" s="22">
        <v>-10.3</v>
      </c>
      <c r="L20" s="22">
        <v>-13.7</v>
      </c>
      <c r="M20" s="32">
        <v>-2.2999999999999998</v>
      </c>
      <c r="N20" s="32">
        <v>-50.5</v>
      </c>
    </row>
    <row r="21" spans="2:14" x14ac:dyDescent="0.25">
      <c r="B21" s="1" t="s">
        <v>77</v>
      </c>
      <c r="D21" s="32">
        <v>0</v>
      </c>
      <c r="E21" s="22">
        <v>-5.4</v>
      </c>
      <c r="F21" s="32">
        <v>0</v>
      </c>
      <c r="G21" s="32">
        <v>0</v>
      </c>
      <c r="H21" s="32">
        <v>-5.4</v>
      </c>
      <c r="I21" s="32"/>
      <c r="J21" s="32">
        <v>-5.5</v>
      </c>
      <c r="K21" s="32">
        <v>0</v>
      </c>
      <c r="L21" s="22">
        <v>1.0000000000000001E-5</v>
      </c>
      <c r="M21" s="32">
        <v>1E-4</v>
      </c>
      <c r="N21" s="32">
        <v>-5.4998900000000006</v>
      </c>
    </row>
    <row r="22" spans="2:14" x14ac:dyDescent="0.25">
      <c r="B22" s="6" t="s">
        <v>78</v>
      </c>
      <c r="D22" s="34">
        <v>-122.7</v>
      </c>
      <c r="E22" s="34">
        <v>1E-4</v>
      </c>
      <c r="F22" s="34">
        <v>-15</v>
      </c>
      <c r="G22" s="32">
        <v>0</v>
      </c>
      <c r="H22" s="34">
        <v>-137.69990000000001</v>
      </c>
      <c r="I22" s="34"/>
      <c r="J22" s="32">
        <v>-19</v>
      </c>
      <c r="K22" s="32">
        <v>0</v>
      </c>
      <c r="L22" s="22">
        <v>-5</v>
      </c>
      <c r="M22" s="32">
        <v>1E-4</v>
      </c>
      <c r="N22" s="32">
        <v>-23.9999</v>
      </c>
    </row>
    <row r="23" spans="2:14" x14ac:dyDescent="0.25">
      <c r="B23" s="8" t="s">
        <v>79</v>
      </c>
      <c r="D23" s="35">
        <v>-163.80000000000001</v>
      </c>
      <c r="E23" s="36">
        <v>-44.499900000000004</v>
      </c>
      <c r="F23" s="36">
        <v>-61.1</v>
      </c>
      <c r="G23" s="35">
        <v>-66.199999999999989</v>
      </c>
      <c r="H23" s="35">
        <v>-335.59890000000007</v>
      </c>
      <c r="I23" s="35"/>
      <c r="J23" s="35">
        <v>-64.299989999999994</v>
      </c>
      <c r="K23" s="35">
        <v>-29.400000000000002</v>
      </c>
      <c r="L23" s="36">
        <v>-44.099789999999985</v>
      </c>
      <c r="M23" s="35">
        <v>-40.099599999999981</v>
      </c>
      <c r="N23" s="35">
        <v>-177.89837999999997</v>
      </c>
    </row>
    <row r="24" spans="2:14" x14ac:dyDescent="0.25">
      <c r="B24" s="8" t="s">
        <v>80</v>
      </c>
      <c r="D24" s="35">
        <v>-81.068583000000018</v>
      </c>
      <c r="E24" s="36">
        <v>64.523320000000012</v>
      </c>
      <c r="F24" s="35">
        <v>161.30175899999998</v>
      </c>
      <c r="G24" s="4">
        <v>-33.599889999999988</v>
      </c>
      <c r="H24" s="35">
        <v>111.15760599999987</v>
      </c>
      <c r="I24" s="35"/>
      <c r="J24" s="35">
        <v>236.75083799999993</v>
      </c>
      <c r="K24" s="35">
        <v>89.816277999999983</v>
      </c>
      <c r="L24" s="35">
        <v>412.47564200000011</v>
      </c>
      <c r="M24" s="4">
        <v>35.040400000000048</v>
      </c>
      <c r="N24" s="35">
        <v>774.084158</v>
      </c>
    </row>
    <row r="25" spans="2:14" x14ac:dyDescent="0.25">
      <c r="D25" s="32"/>
      <c r="E25" s="32"/>
      <c r="G25" s="32"/>
      <c r="H25" s="32"/>
      <c r="I25" s="32"/>
      <c r="J25" s="32"/>
      <c r="K25" s="32"/>
      <c r="M25" s="32"/>
      <c r="N25" s="32"/>
    </row>
    <row r="26" spans="2:14" x14ac:dyDescent="0.25">
      <c r="B26" s="1" t="s">
        <v>116</v>
      </c>
      <c r="D26" s="32">
        <v>130.9</v>
      </c>
      <c r="E26" s="22">
        <v>-13.7</v>
      </c>
      <c r="F26" s="32">
        <v>-22.3</v>
      </c>
      <c r="G26" s="32">
        <v>79.099999999999994</v>
      </c>
      <c r="H26" s="32">
        <v>155</v>
      </c>
      <c r="I26" s="32"/>
      <c r="J26" s="32">
        <v>-250.5</v>
      </c>
      <c r="K26" s="22">
        <v>-111.9</v>
      </c>
      <c r="L26" s="32">
        <v>-312.59999999999997</v>
      </c>
      <c r="M26" s="32">
        <v>-50</v>
      </c>
      <c r="N26" s="32">
        <v>-725</v>
      </c>
    </row>
    <row r="27" spans="2:14" x14ac:dyDescent="0.25">
      <c r="B27" s="43" t="s">
        <v>114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/>
      <c r="J27" s="32">
        <v>0</v>
      </c>
      <c r="K27" s="32">
        <v>0</v>
      </c>
      <c r="L27" s="32">
        <v>29.3</v>
      </c>
      <c r="M27" s="32">
        <v>1E-4</v>
      </c>
      <c r="N27" s="32">
        <v>29.3001</v>
      </c>
    </row>
    <row r="28" spans="2:14" x14ac:dyDescent="0.25">
      <c r="B28" s="43" t="s">
        <v>113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/>
      <c r="J28" s="32">
        <v>0</v>
      </c>
      <c r="K28" s="22">
        <v>64.400000000000006</v>
      </c>
      <c r="L28" s="32">
        <v>0</v>
      </c>
      <c r="M28" s="32">
        <v>1E-4</v>
      </c>
      <c r="N28" s="33">
        <v>64.400100000000009</v>
      </c>
    </row>
    <row r="29" spans="2:14" x14ac:dyDescent="0.25">
      <c r="B29" s="1" t="s">
        <v>81</v>
      </c>
      <c r="D29" s="32">
        <v>-39.6</v>
      </c>
      <c r="E29" s="22">
        <v>-42.4</v>
      </c>
      <c r="F29" s="22">
        <v>-41.5</v>
      </c>
      <c r="G29" s="32">
        <v>-43.8</v>
      </c>
      <c r="H29" s="32">
        <v>-167.3</v>
      </c>
      <c r="I29" s="32"/>
      <c r="J29" s="32">
        <v>-42.6</v>
      </c>
      <c r="K29" s="22">
        <v>-42.699999999999996</v>
      </c>
      <c r="L29" s="22">
        <v>-42.4</v>
      </c>
      <c r="M29" s="32">
        <v>-41.069386000000002</v>
      </c>
      <c r="N29" s="32">
        <v>-168.769386</v>
      </c>
    </row>
    <row r="30" spans="2:14" x14ac:dyDescent="0.25">
      <c r="B30" s="1" t="s">
        <v>82</v>
      </c>
      <c r="D30" s="32">
        <v>-9.1</v>
      </c>
      <c r="E30" s="22">
        <v>-9.4</v>
      </c>
      <c r="F30" s="22">
        <v>-10.199999999999999</v>
      </c>
      <c r="G30" s="32">
        <v>-9.9</v>
      </c>
      <c r="H30" s="32">
        <v>-38.6</v>
      </c>
      <c r="I30" s="32"/>
      <c r="J30" s="32">
        <v>-13.410238</v>
      </c>
      <c r="K30" s="22">
        <v>-9.2999999999999989</v>
      </c>
      <c r="L30" s="22">
        <v>-7.593</v>
      </c>
      <c r="M30" s="32">
        <v>-9.5895259999999993</v>
      </c>
      <c r="N30" s="32">
        <v>-39.892764</v>
      </c>
    </row>
    <row r="31" spans="2:14" x14ac:dyDescent="0.25">
      <c r="B31" s="1" t="s">
        <v>83</v>
      </c>
      <c r="D31" s="32">
        <v>0</v>
      </c>
      <c r="E31" s="22">
        <v>-114.6</v>
      </c>
      <c r="F31" s="22"/>
      <c r="G31" s="32">
        <v>0</v>
      </c>
      <c r="H31" s="32">
        <v>-114.6</v>
      </c>
      <c r="I31" s="32"/>
      <c r="J31" s="32">
        <v>1E-4</v>
      </c>
      <c r="K31" s="22">
        <v>1E-4</v>
      </c>
      <c r="L31" s="22">
        <v>1E-4</v>
      </c>
      <c r="M31" s="32">
        <v>1E-4</v>
      </c>
      <c r="N31" s="32">
        <v>4.0000000000000002E-4</v>
      </c>
    </row>
    <row r="32" spans="2:14" x14ac:dyDescent="0.25">
      <c r="B32" s="8" t="s">
        <v>84</v>
      </c>
      <c r="D32" s="35">
        <v>82.200000000000017</v>
      </c>
      <c r="E32" s="35">
        <v>-180.09989999999999</v>
      </c>
      <c r="F32" s="35">
        <v>-70.699799999999996</v>
      </c>
      <c r="G32" s="35">
        <v>3.0999999999999979</v>
      </c>
      <c r="H32" s="32">
        <v>-165.49869999999999</v>
      </c>
      <c r="I32" s="32"/>
      <c r="J32" s="35">
        <v>-306.51003800000007</v>
      </c>
      <c r="K32" s="35">
        <v>-99.499899999999982</v>
      </c>
      <c r="L32" s="35">
        <v>-333.29270000000002</v>
      </c>
      <c r="M32" s="35">
        <v>-100.65861200000001</v>
      </c>
      <c r="N32" s="32">
        <v>-839.96025000000009</v>
      </c>
    </row>
    <row r="33" spans="2:14" x14ac:dyDescent="0.25">
      <c r="D33" s="32"/>
      <c r="E33" s="35"/>
      <c r="F33" s="35"/>
      <c r="G33" s="32"/>
      <c r="H33" s="32"/>
      <c r="I33" s="32"/>
      <c r="J33" s="32"/>
      <c r="K33" s="35"/>
      <c r="L33" s="35"/>
      <c r="M33" s="32"/>
      <c r="N33" s="33"/>
    </row>
    <row r="34" spans="2:14" x14ac:dyDescent="0.25">
      <c r="B34" s="8" t="s">
        <v>85</v>
      </c>
      <c r="D34" s="35">
        <v>1.131416999999999</v>
      </c>
      <c r="E34" s="35">
        <v>-115.57657999999998</v>
      </c>
      <c r="F34" s="35">
        <v>90.601958999999979</v>
      </c>
      <c r="G34" s="35">
        <v>-30.49988999999999</v>
      </c>
      <c r="H34" s="35">
        <v>-54.341094000000112</v>
      </c>
      <c r="I34" s="35"/>
      <c r="J34" s="35">
        <v>-69.759200000000135</v>
      </c>
      <c r="K34" s="35">
        <v>-9.6836219999999997</v>
      </c>
      <c r="L34" s="35">
        <v>79.182942000000082</v>
      </c>
      <c r="M34" s="35">
        <v>-65.618211999999957</v>
      </c>
      <c r="N34" s="35">
        <v>-65.876092000000085</v>
      </c>
    </row>
    <row r="35" spans="2:14" x14ac:dyDescent="0.25">
      <c r="B35" s="1" t="s">
        <v>86</v>
      </c>
      <c r="D35" s="32">
        <v>160.90007699999978</v>
      </c>
      <c r="E35" s="32">
        <v>162.03149399999978</v>
      </c>
      <c r="F35" s="32">
        <v>46.454913999999803</v>
      </c>
      <c r="G35" s="32">
        <v>137.05687299999977</v>
      </c>
      <c r="H35" s="32">
        <v>160.90007699999978</v>
      </c>
      <c r="I35" s="32"/>
      <c r="J35" s="32">
        <v>106.55898299999967</v>
      </c>
      <c r="K35" s="32">
        <v>36.799782999999536</v>
      </c>
      <c r="L35" s="32">
        <v>27.116160999999522</v>
      </c>
      <c r="M35" s="32">
        <v>106.2991029999996</v>
      </c>
      <c r="N35" s="32">
        <v>106.55898299999967</v>
      </c>
    </row>
    <row r="36" spans="2:14" x14ac:dyDescent="0.25">
      <c r="B36" s="26" t="s">
        <v>115</v>
      </c>
      <c r="D36" s="37">
        <v>162.03149399999978</v>
      </c>
      <c r="E36" s="37">
        <v>46.454913999999803</v>
      </c>
      <c r="F36" s="37">
        <v>137.05687299999977</v>
      </c>
      <c r="G36" s="37">
        <v>106.55698299999978</v>
      </c>
      <c r="H36" s="37">
        <v>106.55898299999967</v>
      </c>
      <c r="I36" s="37"/>
      <c r="J36" s="37">
        <v>36.799782999999536</v>
      </c>
      <c r="K36" s="37">
        <v>27.116160999999536</v>
      </c>
      <c r="L36" s="37">
        <v>106.2991029999996</v>
      </c>
      <c r="M36" s="37">
        <v>40.680890999999647</v>
      </c>
      <c r="N36" s="37">
        <v>40.682890999999586</v>
      </c>
    </row>
  </sheetData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Matas P&amp;L</vt:lpstr>
      <vt:lpstr>Matas Balance sheet</vt:lpstr>
      <vt:lpstr>Matas Cash flow</vt:lpstr>
    </vt:vector>
  </TitlesOfParts>
  <Company>Matas Operations 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Henrik Lund</dc:creator>
  <cp:lastModifiedBy>Henrik Lund</cp:lastModifiedBy>
  <dcterms:created xsi:type="dcterms:W3CDTF">2021-05-25T16:26:22Z</dcterms:created>
  <dcterms:modified xsi:type="dcterms:W3CDTF">2021-05-26T11:06:55Z</dcterms:modified>
</cp:coreProperties>
</file>