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1\1 - Reports\2026\01\Email\"/>
    </mc:Choice>
  </mc:AlternateContent>
  <xr:revisionPtr revIDLastSave="0" documentId="13_ncr:1_{C1CB4DD9-0B59-4478-AA27-D66B0789D845}" xr6:coauthVersionLast="47" xr6:coauthVersionMax="47" xr10:uidLastSave="{00000000-0000-0000-0000-000000000000}"/>
  <bookViews>
    <workbookView xWindow="28680" yWindow="-120" windowWidth="29040" windowHeight="15720" xr2:uid="{8F99DFCF-3CB9-4164-A295-D8D2F454796D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_xlnm.Print_Area" localSheetId="0">Certificate!$A$1:$M$232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8" i="1" l="1"/>
</calcChain>
</file>

<file path=xl/sharedStrings.xml><?xml version="1.0" encoding="utf-8"?>
<sst xmlns="http://schemas.openxmlformats.org/spreadsheetml/2006/main" count="237" uniqueCount="197">
  <si>
    <t>Regional Management Issuance Trust 2024-1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</si>
  <si>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</si>
  <si>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</si>
  <si>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</si>
  <si>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</si>
  <si>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</si>
  <si>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</si>
  <si>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</si>
  <si>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</si>
  <si>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</si>
  <si>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</si>
  <si>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</si>
  <si>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</si>
  <si>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</si>
  <si>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</si>
  <si>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</si>
  <si>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</si>
  <si>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</si>
  <si>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</si>
  <si>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</si>
  <si>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</si>
  <si>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</si>
  <si>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</si>
  <si>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</si>
  <si>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</si>
  <si>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</si>
  <si>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</si>
  <si>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</si>
  <si>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</si>
  <si>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</si>
  <si>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</si>
  <si>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</si>
  <si>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</si>
  <si>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</si>
  <si>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</si>
  <si>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</si>
  <si>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</si>
  <si>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</si>
  <si>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</si>
  <si>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</si>
  <si>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</si>
  <si>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</si>
  <si>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</si>
  <si>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</si>
  <si>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</si>
  <si>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</si>
  <si>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</si>
  <si>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</si>
  <si>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</si>
  <si>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</si>
  <si>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</si>
  <si>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</si>
  <si>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</si>
  <si>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</si>
  <si>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</si>
  <si>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</si>
  <si>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</si>
  <si>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</si>
  <si>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</si>
  <si>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</si>
  <si>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</si>
  <si>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</si>
  <si>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</si>
  <si>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</si>
  <si>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</si>
  <si>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</si>
  <si>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</si>
  <si>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</si>
  <si>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</si>
  <si>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</si>
  <si>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</si>
  <si>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</si>
  <si>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</si>
  <si>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</si>
  <si>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</si>
  <si>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</si>
  <si>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</si>
  <si>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</si>
  <si>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</si>
  <si>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</si>
  <si>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</si>
  <si>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</si>
  <si>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</si>
  <si>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</si>
  <si>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</si>
  <si>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</si>
  <si>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</si>
  <si>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</si>
  <si>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</si>
  <si>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</si>
  <si>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</si>
  <si>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</si>
  <si>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</si>
  <si>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</si>
  <si>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</si>
  <si>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</si>
  <si>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</si>
  <si>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</si>
  <si>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</si>
  <si>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</si>
  <si>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</si>
  <si>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({64}, {66}, {68}, {70})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</si>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</sst>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%"/>
    <numFmt numFmtId="170" formatCode="0.0000%"/>
    <numFmt numFmtId="171" formatCode=";;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93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43" fontId="0" fillId="0" borderId="0" xfId="0" applyNumberFormat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6" fillId="0" borderId="7" xfId="1" applyFont="1" applyFill="1" applyBorder="1" applyAlignment="1" applyProtection="1"/>
    <xf numFmtId="168" fontId="6" fillId="0" borderId="0" xfId="5" applyNumberFormat="1" applyFont="1"/>
    <xf numFmtId="43" fontId="6" fillId="0" borderId="0" xfId="5" applyNumberFormat="1" applyFont="1"/>
    <xf numFmtId="44" fontId="0" fillId="0" borderId="0" xfId="2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0" fillId="0" borderId="0" xfId="0" applyAlignment="1">
      <alignment horizontal="right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10" fontId="0" fillId="0" borderId="0" xfId="0" applyNumberFormat="1"/>
    <xf numFmtId="2" fontId="0" fillId="0" borderId="0" xfId="0" applyNumberFormat="1"/>
    <xf numFmtId="43" fontId="0" fillId="0" borderId="0" xfId="1" applyFont="1"/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9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0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0" fillId="0" borderId="4" xfId="5" applyFont="1" applyBorder="1" applyAlignment="1">
      <alignment horizontal="left" vertical="top"/>
    </xf>
    <xf numFmtId="0" fontId="11" fillId="0" borderId="0" xfId="5" applyFont="1" applyAlignment="1">
      <alignment horizontal="left"/>
    </xf>
    <xf numFmtId="2" fontId="8" fillId="0" borderId="0" xfId="5" applyNumberFormat="1" applyFont="1" applyAlignment="1">
      <alignment horizontal="center"/>
    </xf>
    <xf numFmtId="0" fontId="10" fillId="0" borderId="6" xfId="5" applyFont="1" applyBorder="1" applyAlignment="1">
      <alignment horizontal="left" vertical="top"/>
    </xf>
    <xf numFmtId="0" fontId="9" fillId="0" borderId="7" xfId="4" applyFont="1" applyBorder="1"/>
    <xf numFmtId="2" fontId="8" fillId="0" borderId="7" xfId="5" applyNumberFormat="1" applyFont="1" applyBorder="1" applyAlignment="1">
      <alignment horizontal="center"/>
    </xf>
    <xf numFmtId="10" fontId="8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8" fontId="3" fillId="0" borderId="11" xfId="7" applyNumberFormat="1" applyFont="1" applyBorder="1" applyAlignment="1">
      <alignment horizontal="center"/>
    </xf>
    <xf numFmtId="8" fontId="3" fillId="0" borderId="10" xfId="7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right" indent="1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44" fontId="0" fillId="0" borderId="0" xfId="0" applyNumberFormat="1"/>
    <xf numFmtId="39" fontId="6" fillId="0" borderId="9" xfId="6" quotePrefix="1" applyNumberFormat="1" applyFont="1" applyFill="1" applyBorder="1" applyAlignment="1" applyProtection="1"/>
    <xf numFmtId="39" fontId="6" fillId="0" borderId="0" xfId="6" applyNumberFormat="1" applyFont="1" applyFill="1" applyBorder="1" applyAlignment="1" applyProtection="1"/>
    <xf numFmtId="10" fontId="0" fillId="0" borderId="0" xfId="3" applyNumberFormat="1" applyFont="1"/>
    <xf numFmtId="169" fontId="0" fillId="0" borderId="0" xfId="3" applyNumberFormat="1" applyFont="1"/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0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1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7" fontId="3" fillId="0" borderId="0" xfId="4" applyNumberFormat="1" applyFont="1"/>
    <xf numFmtId="0" fontId="8" fillId="0" borderId="0" xfId="5" applyFont="1" applyAlignment="1">
      <alignment horizontal="left"/>
    </xf>
    <xf numFmtId="0" fontId="13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0" fontId="0" fillId="0" borderId="0" xfId="0" applyFill="1" applyBorder="1"/>
    <xf numFmtId="43" fontId="6" fillId="0" borderId="0" xfId="1" applyFont="1" applyFill="1" applyBorder="1" applyAlignment="1" applyProtection="1"/>
    <xf numFmtId="43" fontId="0" fillId="0" borderId="0" xfId="0" applyNumberFormat="1" applyFill="1" applyBorder="1"/>
  </cellXfs>
  <cellStyles count="11">
    <cellStyle name="Comma" xfId="1" builtinId="3"/>
    <cellStyle name="Comma 2 2" xfId="6" xr:uid="{1FD075E9-77BD-4754-8DEC-7B46A433CAB7}"/>
    <cellStyle name="Currency" xfId="2" builtinId="4"/>
    <cellStyle name="Normal" xfId="0" builtinId="0"/>
    <cellStyle name="Normal 10 2" xfId="5" xr:uid="{54BC40D8-1B82-464A-9BA0-E3148E1C3875}"/>
    <cellStyle name="Normal 2 10" xfId="10" xr:uid="{C14E1030-0C92-41AC-AA2C-AB4F81F0BFDD}"/>
    <cellStyle name="Normal 2 3" xfId="7" xr:uid="{90E7A9DE-B0A0-4F12-B087-FFC3B132D656}"/>
    <cellStyle name="Normal 3" xfId="4" xr:uid="{04A3CA52-A684-4E70-BFA0-0ED4CC80F19C}"/>
    <cellStyle name="Normal 36 4 2" xfId="8" xr:uid="{9496C2BA-9DA1-49A4-820B-EA0A0A22A516}"/>
    <cellStyle name="Percent" xfId="3" builtinId="5"/>
    <cellStyle name="Percent 2 2" xfId="9" xr:uid="{808FD9C8-F3D5-4146-969C-7AEFD6E01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8%20-%20a.MSR%20Support\2026\01\RMIT\Final%20MSR%20Templates\RMIT2024-1%20MSR%20Template_202601.xlsm" TargetMode="External"/><Relationship Id="rId1" Type="http://schemas.openxmlformats.org/officeDocument/2006/relationships/externalLinkPath" Target="/Users/Share/Treasury/1%20-%20Treasury/01%20-%20Reports/3%20-%20Securitization%20Reporting/8%20-%20a.MSR%20Support/2026/01/RMIT/Final%20MSR%20Templates/RMIT2024-1%20MSR%20Template_2026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Princ Dist"/>
      <sheetName val="Input Page"/>
      <sheetName val="Prior MSR"/>
      <sheetName val="Data Tape"/>
      <sheetName val="DT Valid"/>
      <sheetName val="Recovery Recon"/>
      <sheetName val="Recoveries"/>
      <sheetName val="Debt Sales"/>
      <sheetName val="Overage"/>
      <sheetName val="Other Adjustment"/>
      <sheetName val="Payment Valid"/>
      <sheetName val="MSR Cash Error Accts"/>
      <sheetName val="Pay Val Month Cash"/>
      <sheetName val="Pay Val Weekend Cash"/>
      <sheetName val="Renewal File"/>
      <sheetName val="Terminated Loans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0646-4A68-45A1-801B-EBAA97528025}">
  <sheetPr codeName="Sheet11">
    <tabColor theme="9"/>
    <pageSetUpPr fitToPage="1"/>
  </sheetPr>
  <dimension ref="A1:AH228"/>
  <sheetViews>
    <sheetView showGridLines="0" tabSelected="1" view="pageBreakPreview" zoomScale="70" zoomScaleNormal="60" zoomScaleSheetLayoutView="70" workbookViewId="0"/>
  </sheetViews>
  <sheetFormatPr defaultRowHeight="14.4"/>
  <cols>
    <col min="1" max="1" width="5.44140625" customWidth="1"/>
    <col min="2" max="2" width="6.5546875" customWidth="1"/>
    <col min="3" max="3" width="7.88671875" customWidth="1"/>
    <col min="4" max="4" width="33.6640625" customWidth="1"/>
    <col min="5" max="6" width="24.6640625" customWidth="1"/>
    <col min="7" max="7" width="22.88671875" customWidth="1"/>
    <col min="8" max="8" width="22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20.6640625" customWidth="1"/>
    <col min="15" max="15" width="29.44140625" customWidth="1"/>
    <col min="16" max="16" width="16" bestFit="1" customWidth="1"/>
    <col min="17" max="17" width="13.44140625" bestFit="1" customWidth="1"/>
    <col min="18" max="18" width="16.109375" bestFit="1" customWidth="1"/>
    <col min="19" max="19" width="15.33203125" bestFit="1" customWidth="1"/>
    <col min="20" max="20" width="16" bestFit="1" customWidth="1"/>
    <col min="21" max="21" width="16.109375" bestFit="1" customWidth="1"/>
    <col min="22" max="22" width="16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.109375" bestFit="1" customWidth="1"/>
    <col min="29" max="29" width="13" bestFit="1" customWidth="1"/>
    <col min="30" max="30" width="19.33203125" bestFit="1" customWidth="1"/>
    <col min="31" max="31" width="16.109375" bestFit="1" customWidth="1"/>
    <col min="32" max="32" width="16.109375" customWidth="1"/>
    <col min="33" max="33" width="16.109375" bestFit="1" customWidth="1"/>
    <col min="34" max="34" width="16.109375" customWidth="1"/>
  </cols>
  <sheetData>
    <row r="1" spans="1:34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4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H2" s="4"/>
    </row>
    <row r="3" spans="1:34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H3" s="4"/>
    </row>
    <row r="4" spans="1:34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H4" s="4"/>
    </row>
    <row r="5" spans="1:34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H5" s="4"/>
    </row>
    <row r="6" spans="1:34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H6" s="4"/>
    </row>
    <row r="7" spans="1:34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H7" s="4"/>
    </row>
    <row r="8" spans="1:34" ht="17.399999999999999">
      <c r="A8" s="1"/>
      <c r="B8" s="10" t="s">
        <v>2</v>
      </c>
      <c r="C8" s="11"/>
      <c r="D8" s="11"/>
      <c r="E8" s="12">
        <v>46023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H8" s="4"/>
    </row>
    <row r="9" spans="1:34" ht="17.399999999999999">
      <c r="A9" s="1"/>
      <c r="B9" s="17" t="s">
        <v>6</v>
      </c>
      <c r="C9" s="3"/>
      <c r="D9" s="3"/>
      <c r="E9" s="18">
        <v>46053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H9" s="4"/>
    </row>
    <row r="10" spans="1:34" ht="17.399999999999999">
      <c r="A10" s="1"/>
      <c r="B10" s="17" t="s">
        <v>13</v>
      </c>
      <c r="C10" s="3"/>
      <c r="D10" s="3"/>
      <c r="E10" s="18">
        <v>46037</v>
      </c>
      <c r="F10" s="9"/>
      <c r="G10" s="3"/>
      <c r="H10" s="24" t="s">
        <v>14</v>
      </c>
      <c r="I10" s="25">
        <v>46538</v>
      </c>
      <c r="J10" s="25">
        <v>45443</v>
      </c>
      <c r="K10" s="25">
        <v>45456</v>
      </c>
      <c r="L10" s="26">
        <v>215664658.84999999</v>
      </c>
      <c r="M10" s="27">
        <v>187305000</v>
      </c>
      <c r="AC10" s="4"/>
      <c r="AH10" s="4"/>
    </row>
    <row r="11" spans="1:34" ht="17.399999999999999">
      <c r="A11" s="1"/>
      <c r="B11" s="17" t="s">
        <v>15</v>
      </c>
      <c r="C11" s="3"/>
      <c r="D11" s="3"/>
      <c r="E11" s="18">
        <v>46070</v>
      </c>
      <c r="F11" s="9"/>
      <c r="G11" s="3"/>
      <c r="H11" s="28"/>
      <c r="I11" s="28"/>
      <c r="J11" s="28"/>
      <c r="K11" s="28"/>
      <c r="L11" s="29"/>
      <c r="M11" s="28"/>
      <c r="AC11" s="4"/>
      <c r="AH11" s="4"/>
    </row>
    <row r="12" spans="1:34" ht="17.399999999999999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H12" s="4"/>
    </row>
    <row r="13" spans="1:34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H13" s="4"/>
    </row>
    <row r="14" spans="1:34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H14" s="4"/>
    </row>
    <row r="15" spans="1:34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H15" s="4"/>
    </row>
    <row r="16" spans="1:34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AC16" s="4"/>
      <c r="AH16" s="4"/>
    </row>
    <row r="17" spans="1:34" ht="17.399999999999999">
      <c r="A17" s="1"/>
      <c r="B17" s="41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2">
        <v>1</v>
      </c>
      <c r="M17" s="43">
        <v>209920459.61000001</v>
      </c>
      <c r="N17" s="44"/>
      <c r="AC17" s="4"/>
      <c r="AH17" s="4"/>
    </row>
    <row r="18" spans="1:34" ht="17.399999999999999">
      <c r="A18" s="1"/>
      <c r="B18" s="41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2">
        <v>2</v>
      </c>
      <c r="M18" s="46">
        <v>6252468.7599999998</v>
      </c>
      <c r="AC18" s="4"/>
      <c r="AH18" s="4"/>
    </row>
    <row r="19" spans="1:34" ht="17.399999999999999">
      <c r="A19" s="1"/>
      <c r="B19" s="41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2">
        <v>3</v>
      </c>
      <c r="M19" s="46">
        <v>216172928.37</v>
      </c>
      <c r="O19" s="44"/>
      <c r="AC19" s="4"/>
      <c r="AH19" s="4"/>
    </row>
    <row r="20" spans="1:34" ht="17.399999999999999">
      <c r="A20" s="1"/>
      <c r="B20" s="41"/>
      <c r="C20" s="3"/>
      <c r="D20" s="1"/>
      <c r="E20" s="1"/>
      <c r="F20" s="1"/>
      <c r="G20" s="1"/>
      <c r="H20" s="1"/>
      <c r="I20" s="45"/>
      <c r="J20" s="1"/>
      <c r="K20" s="1"/>
      <c r="L20" s="42"/>
      <c r="M20" s="47"/>
      <c r="O20" s="48"/>
      <c r="AC20" s="4"/>
      <c r="AH20" s="4"/>
    </row>
    <row r="21" spans="1:34" ht="17.399999999999999">
      <c r="A21" s="1"/>
      <c r="B21" s="41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2">
        <v>4</v>
      </c>
      <c r="M21" s="43">
        <v>4192.59</v>
      </c>
      <c r="AC21" s="4"/>
      <c r="AH21" s="4"/>
    </row>
    <row r="22" spans="1:34" ht="17.399999999999999">
      <c r="A22" s="1"/>
      <c r="B22" s="41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2">
        <v>5</v>
      </c>
      <c r="M22" s="46">
        <v>503888.68</v>
      </c>
      <c r="N22" s="44"/>
      <c r="AC22" s="4"/>
      <c r="AH22" s="4"/>
    </row>
    <row r="23" spans="1:34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9"/>
      <c r="M23" s="49"/>
      <c r="O23" s="190"/>
    </row>
    <row r="24" spans="1:34" ht="17.399999999999999">
      <c r="A24" s="1"/>
      <c r="B24" s="3"/>
      <c r="C24" s="41">
        <v>6</v>
      </c>
      <c r="D24" s="3" t="s">
        <v>24</v>
      </c>
      <c r="E24" s="3"/>
      <c r="F24" s="3"/>
      <c r="G24" s="3"/>
      <c r="H24" s="3"/>
      <c r="I24" s="3"/>
      <c r="J24" s="3"/>
      <c r="K24" s="42">
        <v>6</v>
      </c>
      <c r="L24" s="50">
        <v>6024207.7800000003</v>
      </c>
      <c r="M24" s="51"/>
      <c r="N24" s="48"/>
      <c r="O24" s="191"/>
    </row>
    <row r="25" spans="1:34" ht="17.399999999999999">
      <c r="A25" s="1"/>
      <c r="B25" s="3"/>
      <c r="C25" s="41">
        <v>7</v>
      </c>
      <c r="D25" s="3" t="s">
        <v>25</v>
      </c>
      <c r="E25" s="3"/>
      <c r="F25" s="3"/>
      <c r="G25" s="3"/>
      <c r="H25" s="3"/>
      <c r="I25" s="3"/>
      <c r="J25" s="3"/>
      <c r="K25" s="42">
        <v>7</v>
      </c>
      <c r="L25" s="50">
        <v>583547.61</v>
      </c>
      <c r="M25" s="53"/>
      <c r="O25" s="190"/>
    </row>
    <row r="26" spans="1:34" ht="17.399999999999999">
      <c r="A26" s="1"/>
      <c r="B26" s="3"/>
      <c r="C26" s="41">
        <v>8</v>
      </c>
      <c r="D26" s="3" t="s">
        <v>26</v>
      </c>
      <c r="E26" s="3"/>
      <c r="F26" s="3"/>
      <c r="G26" s="3"/>
      <c r="H26" s="3"/>
      <c r="I26" s="3"/>
      <c r="J26" s="3"/>
      <c r="K26" s="42">
        <v>8</v>
      </c>
      <c r="L26" s="52">
        <v>1980054.55</v>
      </c>
      <c r="M26" s="51"/>
      <c r="O26" s="192"/>
    </row>
    <row r="27" spans="1:34" ht="17.399999999999999">
      <c r="A27" s="1"/>
      <c r="B27" s="3"/>
      <c r="C27" s="41">
        <v>9</v>
      </c>
      <c r="D27" s="3" t="s">
        <v>27</v>
      </c>
      <c r="E27" s="3"/>
      <c r="F27" s="3"/>
      <c r="G27" s="3"/>
      <c r="H27" s="3"/>
      <c r="I27" s="3"/>
      <c r="J27" s="3"/>
      <c r="K27" s="42">
        <v>9</v>
      </c>
      <c r="L27" s="52">
        <v>3712821.63</v>
      </c>
      <c r="M27" s="51"/>
      <c r="O27" s="190"/>
    </row>
    <row r="28" spans="1:34" ht="17.399999999999999">
      <c r="A28" s="1"/>
      <c r="B28" s="3"/>
      <c r="C28" s="41">
        <v>10</v>
      </c>
      <c r="D28" s="3" t="s">
        <v>28</v>
      </c>
      <c r="E28" s="3"/>
      <c r="F28" s="3"/>
      <c r="G28" s="3"/>
      <c r="H28" s="3"/>
      <c r="I28" s="3"/>
      <c r="J28" s="3"/>
      <c r="K28" s="42">
        <v>10</v>
      </c>
      <c r="L28" s="52">
        <v>-6153709.7199999997</v>
      </c>
      <c r="M28" s="51"/>
      <c r="O28" s="192"/>
      <c r="Q28" s="48"/>
    </row>
    <row r="29" spans="1:34" ht="17.399999999999999">
      <c r="A29" s="1"/>
      <c r="B29" s="3"/>
      <c r="C29" s="41">
        <v>11</v>
      </c>
      <c r="D29" s="3" t="s">
        <v>29</v>
      </c>
      <c r="E29" s="3"/>
      <c r="F29" s="3"/>
      <c r="G29" s="3"/>
      <c r="H29" s="3"/>
      <c r="I29" s="3"/>
      <c r="J29" s="3"/>
      <c r="K29" s="42">
        <v>11</v>
      </c>
      <c r="L29" s="50">
        <v>49362.810000000056</v>
      </c>
      <c r="M29" s="51"/>
      <c r="O29" s="48"/>
    </row>
    <row r="30" spans="1:34" ht="17.399999999999999">
      <c r="A30" s="1"/>
      <c r="B30" s="3"/>
      <c r="C30" s="41">
        <v>12</v>
      </c>
      <c r="D30" s="3" t="s">
        <v>30</v>
      </c>
      <c r="E30" s="3"/>
      <c r="F30" s="3"/>
      <c r="G30" s="3"/>
      <c r="H30" s="3"/>
      <c r="I30" s="3"/>
      <c r="J30" s="3"/>
      <c r="K30" s="42">
        <v>12</v>
      </c>
      <c r="L30" s="46">
        <v>0</v>
      </c>
      <c r="M30" s="53"/>
    </row>
    <row r="31" spans="1:34" ht="17.399999999999999">
      <c r="A31" s="1"/>
      <c r="B31" s="3"/>
      <c r="C31" s="41">
        <v>13</v>
      </c>
      <c r="D31" s="3" t="s">
        <v>31</v>
      </c>
      <c r="E31" s="3"/>
      <c r="F31" s="3"/>
      <c r="G31" s="3"/>
      <c r="H31" s="3"/>
      <c r="I31" s="3"/>
      <c r="J31" s="54"/>
      <c r="K31" s="42">
        <v>13</v>
      </c>
      <c r="L31" s="50">
        <v>21580.07999999047</v>
      </c>
      <c r="M31" s="53"/>
    </row>
    <row r="32" spans="1:34" ht="17.399999999999999">
      <c r="A32" s="1"/>
      <c r="B32" s="3"/>
      <c r="C32" s="41"/>
      <c r="D32" s="3"/>
      <c r="E32" s="3"/>
      <c r="F32" s="3"/>
      <c r="G32" s="3"/>
      <c r="H32" s="3"/>
      <c r="I32" s="3"/>
      <c r="J32" s="3"/>
      <c r="K32" s="42"/>
      <c r="L32" s="49"/>
      <c r="M32" s="49"/>
    </row>
    <row r="33" spans="1:33" ht="17.399999999999999">
      <c r="A33" s="1"/>
      <c r="B33" s="41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2">
        <v>14</v>
      </c>
      <c r="M33" s="50">
        <v>6217864.7399999918</v>
      </c>
    </row>
    <row r="34" spans="1:33" ht="17.399999999999999">
      <c r="A34" s="1"/>
      <c r="B34" s="41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2">
        <v>15</v>
      </c>
      <c r="M34" s="50">
        <v>209446982.36000001</v>
      </c>
      <c r="O34" s="55"/>
    </row>
    <row r="35" spans="1:33" ht="17.399999999999999">
      <c r="A35" s="1"/>
      <c r="B35" s="41"/>
      <c r="C35" s="3"/>
      <c r="D35" s="28"/>
      <c r="E35" s="3"/>
      <c r="F35" s="3"/>
      <c r="G35" s="3"/>
      <c r="H35" s="3"/>
      <c r="I35" s="3"/>
      <c r="J35" s="3"/>
      <c r="K35" s="3"/>
      <c r="L35" s="42"/>
      <c r="M35" s="56"/>
    </row>
    <row r="36" spans="1:33" ht="17.399999999999999">
      <c r="A36" s="1"/>
      <c r="B36" s="41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2">
        <v>16</v>
      </c>
      <c r="M36" s="43">
        <v>0</v>
      </c>
    </row>
    <row r="37" spans="1:33" ht="17.399999999999999">
      <c r="A37" s="1"/>
      <c r="B37" s="41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2">
        <v>17</v>
      </c>
      <c r="M37" s="57">
        <v>6251075.5700000003</v>
      </c>
    </row>
    <row r="38" spans="1:33" ht="17.399999999999999">
      <c r="A38" s="1"/>
      <c r="B38" s="41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2">
        <v>18</v>
      </c>
      <c r="M38" s="50">
        <v>215698057.93000001</v>
      </c>
      <c r="O38" s="48"/>
    </row>
    <row r="39" spans="1:33" ht="17.399999999999999">
      <c r="A39" s="1"/>
      <c r="B39" s="41"/>
      <c r="C39" s="3"/>
      <c r="D39" s="28"/>
      <c r="E39" s="3"/>
      <c r="F39" s="3"/>
      <c r="G39" s="3"/>
      <c r="H39" s="3"/>
      <c r="I39" s="3"/>
      <c r="J39" s="3"/>
      <c r="K39" s="3"/>
      <c r="L39" s="42"/>
      <c r="M39" s="56"/>
    </row>
    <row r="40" spans="1:33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33" ht="17.399999999999999">
      <c r="A41" s="1"/>
      <c r="B41" s="41"/>
      <c r="C41" s="3"/>
      <c r="D41" s="28"/>
      <c r="E41" s="3"/>
      <c r="F41" s="3"/>
      <c r="G41" s="3"/>
      <c r="H41" s="3"/>
      <c r="I41" s="3"/>
      <c r="J41" s="3"/>
      <c r="K41" s="3"/>
      <c r="L41" s="42"/>
      <c r="M41" s="56"/>
    </row>
    <row r="42" spans="1:33" ht="17.399999999999999">
      <c r="A42" s="1"/>
      <c r="B42" s="41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2">
        <v>19</v>
      </c>
      <c r="M42" s="50">
        <v>209446982.36000001</v>
      </c>
      <c r="AG42" s="58"/>
    </row>
    <row r="43" spans="1:33" ht="17.399999999999999">
      <c r="A43" s="1"/>
      <c r="B43" s="41"/>
      <c r="C43" s="3"/>
      <c r="D43" s="28"/>
      <c r="E43" s="3"/>
      <c r="F43" s="3"/>
      <c r="G43" s="3"/>
      <c r="H43" s="3"/>
      <c r="I43" s="3"/>
      <c r="J43" s="3"/>
      <c r="K43" s="3"/>
      <c r="L43" s="42"/>
      <c r="M43" s="56"/>
      <c r="Z43" s="58"/>
    </row>
    <row r="44" spans="1:33" ht="17.399999999999999">
      <c r="A44" s="1"/>
      <c r="B44" s="41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2">
        <v>20</v>
      </c>
      <c r="M44" s="50">
        <v>6251075.5700000003</v>
      </c>
      <c r="Z44" s="58"/>
    </row>
    <row r="45" spans="1:33" ht="17.399999999999999">
      <c r="A45" s="1"/>
      <c r="B45" s="41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2">
        <v>21</v>
      </c>
      <c r="M45" s="46">
        <v>-2131.5</v>
      </c>
      <c r="Z45" s="58"/>
    </row>
    <row r="46" spans="1:33" ht="17.399999999999999">
      <c r="A46" s="1"/>
      <c r="B46" s="41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2">
        <v>22</v>
      </c>
      <c r="M46" s="43">
        <v>0</v>
      </c>
      <c r="Z46" s="58"/>
    </row>
    <row r="47" spans="1:33" ht="17.399999999999999">
      <c r="A47" s="1"/>
      <c r="B47" s="41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2">
        <v>23</v>
      </c>
      <c r="M47" s="46">
        <v>0</v>
      </c>
      <c r="U47" s="55"/>
      <c r="W47" s="58"/>
      <c r="Y47" s="58"/>
      <c r="Z47" s="58"/>
    </row>
    <row r="48" spans="1:33" ht="17.399999999999999">
      <c r="A48" s="1"/>
      <c r="B48" s="41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2">
        <v>24</v>
      </c>
      <c r="M48" s="46">
        <v>-28673.14</v>
      </c>
      <c r="U48" s="55"/>
      <c r="W48" s="58"/>
      <c r="Y48" s="58"/>
      <c r="Z48" s="58"/>
    </row>
    <row r="49" spans="1:26" ht="17.399999999999999">
      <c r="A49" s="1"/>
      <c r="B49" s="41"/>
      <c r="C49" s="3"/>
      <c r="D49" s="28"/>
      <c r="E49" s="3"/>
      <c r="F49" s="3"/>
      <c r="G49" s="3"/>
      <c r="H49" s="3"/>
      <c r="I49" s="3"/>
      <c r="J49" s="3"/>
      <c r="K49" s="3"/>
      <c r="L49" s="42"/>
      <c r="M49" s="56"/>
      <c r="W49" s="58"/>
      <c r="Y49" s="58"/>
      <c r="Z49" s="58"/>
    </row>
    <row r="50" spans="1:26" ht="17.399999999999999">
      <c r="A50" s="1"/>
      <c r="B50" s="41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2">
        <v>25</v>
      </c>
      <c r="M50" s="50">
        <v>215667253.29000002</v>
      </c>
      <c r="W50" s="58"/>
      <c r="Y50" s="58"/>
      <c r="Z50" s="58"/>
    </row>
    <row r="51" spans="1:26" ht="17.399999999999999">
      <c r="A51" s="1"/>
      <c r="B51" s="41"/>
      <c r="C51" s="3"/>
      <c r="D51" s="28"/>
      <c r="E51" s="3"/>
      <c r="F51" s="3"/>
      <c r="G51" s="3"/>
      <c r="H51" s="3"/>
      <c r="I51" s="3"/>
      <c r="J51" s="3"/>
      <c r="K51" s="3"/>
      <c r="L51" s="42"/>
      <c r="M51" s="56"/>
    </row>
    <row r="52" spans="1:26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R52" s="48"/>
      <c r="S52" s="48"/>
      <c r="U52" s="48"/>
    </row>
    <row r="53" spans="1:26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R53" s="44"/>
      <c r="S53" s="48"/>
    </row>
    <row r="54" spans="1:26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R54" s="44"/>
    </row>
    <row r="55" spans="1:26" ht="17.399999999999999">
      <c r="A55" s="1"/>
      <c r="B55" s="3"/>
      <c r="C55" s="59" t="s">
        <v>46</v>
      </c>
      <c r="D55" s="60"/>
      <c r="E55" s="60"/>
      <c r="F55" s="60"/>
      <c r="G55" s="60"/>
      <c r="H55" s="61"/>
      <c r="I55" s="3"/>
      <c r="J55" s="3"/>
      <c r="K55" s="3"/>
      <c r="L55" s="49"/>
      <c r="M55" s="49"/>
      <c r="R55" s="44"/>
    </row>
    <row r="56" spans="1:26" ht="17.399999999999999">
      <c r="A56" s="1"/>
      <c r="B56" s="41"/>
      <c r="C56" s="62" t="s">
        <v>47</v>
      </c>
      <c r="D56" s="63"/>
      <c r="E56" s="64"/>
      <c r="F56" s="65" t="s">
        <v>48</v>
      </c>
      <c r="G56" s="65" t="s">
        <v>49</v>
      </c>
      <c r="H56" s="65" t="s">
        <v>50</v>
      </c>
      <c r="I56" s="22"/>
      <c r="J56" s="22"/>
      <c r="K56" s="54"/>
      <c r="L56" s="54"/>
      <c r="M56" s="54"/>
      <c r="R56" s="44"/>
      <c r="S56" s="48"/>
    </row>
    <row r="57" spans="1:26" ht="17.399999999999999">
      <c r="A57" s="1"/>
      <c r="B57" s="41"/>
      <c r="C57" s="66" t="s">
        <v>51</v>
      </c>
      <c r="D57" s="67"/>
      <c r="E57" s="68"/>
      <c r="F57" s="69">
        <v>0.6011305963806759</v>
      </c>
      <c r="G57" s="70">
        <v>0.7</v>
      </c>
      <c r="H57" s="71" t="s">
        <v>195</v>
      </c>
      <c r="I57" s="72"/>
      <c r="J57" s="72"/>
      <c r="K57" s="54"/>
      <c r="L57" s="54"/>
      <c r="M57" s="54"/>
      <c r="R57" s="48"/>
    </row>
    <row r="58" spans="1:26" ht="17.399999999999999">
      <c r="A58" s="1"/>
      <c r="B58" s="41"/>
      <c r="C58" s="73" t="s">
        <v>52</v>
      </c>
      <c r="D58" s="74"/>
      <c r="E58" s="75"/>
      <c r="F58" s="76">
        <v>0.34982675296814875</v>
      </c>
      <c r="G58" s="70">
        <v>0.4</v>
      </c>
      <c r="H58" s="71" t="s">
        <v>195</v>
      </c>
      <c r="I58" s="72"/>
      <c r="J58" s="72"/>
      <c r="K58" s="54"/>
      <c r="L58" s="54"/>
      <c r="M58" s="54"/>
      <c r="R58" s="48"/>
      <c r="S58" s="48"/>
      <c r="U58" s="48"/>
    </row>
    <row r="59" spans="1:26" ht="17.399999999999999">
      <c r="A59" s="1"/>
      <c r="B59" s="41"/>
      <c r="C59" s="73" t="s">
        <v>53</v>
      </c>
      <c r="D59" s="74"/>
      <c r="E59" s="75"/>
      <c r="F59" s="76">
        <v>5.8802816684214838E-2</v>
      </c>
      <c r="G59" s="70">
        <v>0.1</v>
      </c>
      <c r="H59" s="71" t="s">
        <v>195</v>
      </c>
      <c r="I59" s="72"/>
      <c r="J59" s="72"/>
      <c r="K59" s="54"/>
      <c r="L59" s="54"/>
      <c r="M59" s="54"/>
    </row>
    <row r="60" spans="1:26" ht="17.399999999999999">
      <c r="A60" s="1"/>
      <c r="B60" s="41"/>
      <c r="C60" s="73" t="s">
        <v>54</v>
      </c>
      <c r="D60" s="74"/>
      <c r="E60" s="75"/>
      <c r="F60" s="77">
        <v>0.29815407999999999</v>
      </c>
      <c r="G60" s="70">
        <v>0.28499999999999998</v>
      </c>
      <c r="H60" s="71" t="s">
        <v>195</v>
      </c>
      <c r="I60" s="72"/>
      <c r="J60" s="72"/>
      <c r="K60" s="54"/>
      <c r="L60" s="54"/>
      <c r="M60" s="54"/>
    </row>
    <row r="61" spans="1:26" ht="17.399999999999999">
      <c r="A61" s="1"/>
      <c r="B61" s="41"/>
      <c r="C61" s="73" t="s">
        <v>55</v>
      </c>
      <c r="D61" s="74"/>
      <c r="E61" s="75"/>
      <c r="F61" s="78">
        <v>39.638074723930004</v>
      </c>
      <c r="G61" s="79">
        <v>48</v>
      </c>
      <c r="H61" s="71" t="s">
        <v>195</v>
      </c>
      <c r="I61" s="72"/>
      <c r="J61" s="72"/>
      <c r="K61" s="54"/>
      <c r="L61" s="54"/>
      <c r="M61" s="54"/>
    </row>
    <row r="62" spans="1:26" ht="17.399999999999999">
      <c r="A62" s="1"/>
      <c r="B62" s="41"/>
      <c r="C62" s="73" t="s">
        <v>56</v>
      </c>
      <c r="D62" s="74"/>
      <c r="E62" s="75"/>
      <c r="F62" s="76">
        <v>2.6606036069297217E-2</v>
      </c>
      <c r="G62" s="70">
        <v>0.1</v>
      </c>
      <c r="H62" s="71" t="s">
        <v>195</v>
      </c>
      <c r="I62" s="72"/>
      <c r="J62" s="72"/>
      <c r="K62" s="54"/>
      <c r="L62" s="54"/>
      <c r="M62" s="54"/>
    </row>
    <row r="63" spans="1:26" ht="17.399999999999999">
      <c r="A63" s="1"/>
      <c r="B63" s="41"/>
      <c r="C63" s="73" t="s">
        <v>57</v>
      </c>
      <c r="D63" s="74"/>
      <c r="E63" s="75"/>
      <c r="F63" s="76">
        <v>1.776391747730224E-2</v>
      </c>
      <c r="G63" s="70">
        <v>2.5000000000000001E-2</v>
      </c>
      <c r="H63" s="71" t="s">
        <v>195</v>
      </c>
      <c r="I63" s="72"/>
      <c r="J63" s="72"/>
      <c r="K63" s="54"/>
      <c r="L63" s="54"/>
      <c r="M63" s="54"/>
    </row>
    <row r="64" spans="1:26" ht="17.399999999999999">
      <c r="A64" s="1"/>
      <c r="B64" s="41"/>
      <c r="C64" s="73" t="s">
        <v>58</v>
      </c>
      <c r="D64" s="74"/>
      <c r="E64" s="75"/>
      <c r="F64" s="76">
        <v>9.9439834573134961E-2</v>
      </c>
      <c r="G64" s="70">
        <v>0.1</v>
      </c>
      <c r="H64" s="71" t="s">
        <v>195</v>
      </c>
      <c r="I64" s="72"/>
      <c r="J64" s="72"/>
      <c r="K64" s="54"/>
      <c r="L64" s="54"/>
      <c r="M64" s="54"/>
    </row>
    <row r="65" spans="1:19" ht="17.399999999999999">
      <c r="A65" s="1"/>
      <c r="B65" s="41"/>
      <c r="C65" s="73" t="s">
        <v>59</v>
      </c>
      <c r="D65" s="74"/>
      <c r="E65" s="75"/>
      <c r="F65" s="76">
        <v>0.29154646790744593</v>
      </c>
      <c r="G65" s="70">
        <v>0.35</v>
      </c>
      <c r="H65" s="71" t="s">
        <v>195</v>
      </c>
      <c r="I65" s="72"/>
      <c r="J65" s="72"/>
      <c r="K65" s="54"/>
      <c r="L65" s="54"/>
      <c r="M65" s="54"/>
      <c r="R65" s="80"/>
      <c r="S65" s="80"/>
    </row>
    <row r="66" spans="1:19" ht="17.399999999999999">
      <c r="A66" s="1"/>
      <c r="B66" s="41"/>
      <c r="C66" s="73" t="s">
        <v>60</v>
      </c>
      <c r="D66" s="74"/>
      <c r="E66" s="75"/>
      <c r="F66" s="76">
        <v>0.60482445364387749</v>
      </c>
      <c r="G66" s="70">
        <v>0.7</v>
      </c>
      <c r="H66" s="71" t="s">
        <v>195</v>
      </c>
      <c r="I66" s="72"/>
      <c r="J66" s="72"/>
      <c r="K66" s="54"/>
      <c r="L66" s="54"/>
      <c r="M66" s="54"/>
      <c r="R66" s="80"/>
      <c r="S66" s="80"/>
    </row>
    <row r="67" spans="1:19" ht="17.399999999999999">
      <c r="A67" s="1"/>
      <c r="B67" s="41"/>
      <c r="C67" s="73" t="s">
        <v>61</v>
      </c>
      <c r="D67" s="74"/>
      <c r="E67" s="75"/>
      <c r="F67" s="76">
        <v>0.22734484332709512</v>
      </c>
      <c r="G67" s="70">
        <v>0.3</v>
      </c>
      <c r="H67" s="71" t="s">
        <v>195</v>
      </c>
      <c r="I67" s="72"/>
      <c r="J67" s="72"/>
      <c r="K67" s="54"/>
      <c r="L67" s="54"/>
      <c r="M67" s="54"/>
      <c r="R67" s="80"/>
      <c r="S67" s="80"/>
    </row>
    <row r="68" spans="1:19" ht="17.399999999999999">
      <c r="A68" s="1"/>
      <c r="B68" s="41"/>
      <c r="C68" s="73" t="s">
        <v>62</v>
      </c>
      <c r="D68" s="74" t="s">
        <v>62</v>
      </c>
      <c r="E68" s="75"/>
      <c r="F68" s="76">
        <v>0.13949531744416643</v>
      </c>
      <c r="G68" s="70">
        <v>0.2</v>
      </c>
      <c r="H68" s="71" t="s">
        <v>195</v>
      </c>
      <c r="I68" s="72"/>
      <c r="J68" s="72"/>
      <c r="K68" s="54"/>
      <c r="L68" s="54"/>
      <c r="M68" s="54"/>
      <c r="R68" s="80"/>
      <c r="S68" s="80"/>
    </row>
    <row r="69" spans="1:19" ht="17.399999999999999">
      <c r="A69" s="1"/>
      <c r="B69" s="41"/>
      <c r="C69" s="73" t="s">
        <v>63</v>
      </c>
      <c r="D69" s="74"/>
      <c r="E69" s="75"/>
      <c r="F69" s="76">
        <v>1.6582952837957941E-2</v>
      </c>
      <c r="G69" s="70">
        <v>0.03</v>
      </c>
      <c r="H69" s="71" t="s">
        <v>195</v>
      </c>
      <c r="I69" s="72"/>
      <c r="J69" s="72"/>
      <c r="K69" s="54"/>
      <c r="L69" s="54"/>
      <c r="M69" s="54"/>
      <c r="R69" s="81"/>
      <c r="S69" s="82"/>
    </row>
    <row r="70" spans="1:19" ht="17.399999999999999">
      <c r="A70" s="1"/>
      <c r="B70" s="41"/>
      <c r="C70" s="83" t="s">
        <v>64</v>
      </c>
      <c r="D70" s="84"/>
      <c r="E70" s="85"/>
      <c r="F70" s="76">
        <v>2.5675280625724703E-2</v>
      </c>
      <c r="G70" s="70">
        <v>0.03</v>
      </c>
      <c r="H70" s="71" t="s">
        <v>195</v>
      </c>
      <c r="I70" s="72"/>
      <c r="J70" s="72"/>
      <c r="K70" s="54"/>
      <c r="L70" s="54"/>
      <c r="M70" s="54"/>
      <c r="R70" s="80"/>
      <c r="S70" s="80"/>
    </row>
    <row r="71" spans="1:19" ht="25.95" customHeight="1">
      <c r="A71" s="1"/>
      <c r="B71" s="41"/>
      <c r="C71" s="86" t="s">
        <v>65</v>
      </c>
      <c r="D71" s="87"/>
      <c r="E71" s="87"/>
      <c r="F71" s="87"/>
      <c r="G71" s="88"/>
      <c r="H71" s="89" t="s">
        <v>195</v>
      </c>
      <c r="I71" s="72"/>
      <c r="J71" s="72"/>
      <c r="K71" s="54"/>
      <c r="L71" s="54"/>
      <c r="M71" s="54"/>
      <c r="R71" s="80"/>
      <c r="S71" s="80"/>
    </row>
    <row r="72" spans="1:19" ht="18">
      <c r="A72" s="1"/>
      <c r="B72" s="41"/>
      <c r="C72" s="90"/>
      <c r="D72" s="91"/>
      <c r="E72" s="91"/>
      <c r="F72" s="3"/>
      <c r="G72" s="92"/>
      <c r="H72" s="93"/>
      <c r="I72" s="72"/>
      <c r="J72" s="72"/>
      <c r="K72" s="54"/>
      <c r="L72" s="54"/>
      <c r="M72" s="54"/>
      <c r="R72" s="80"/>
      <c r="S72" s="80"/>
    </row>
    <row r="73" spans="1:19" ht="18">
      <c r="A73" s="1"/>
      <c r="B73" s="41"/>
      <c r="C73" s="94"/>
      <c r="D73" s="3" t="s">
        <v>43</v>
      </c>
      <c r="E73" s="1"/>
      <c r="F73" s="95">
        <v>215667253.29000002</v>
      </c>
      <c r="G73" s="70"/>
      <c r="H73" s="93"/>
      <c r="I73" s="72"/>
      <c r="J73" s="72"/>
      <c r="K73" s="54"/>
      <c r="L73" s="54"/>
      <c r="M73" s="54"/>
      <c r="R73" s="80"/>
      <c r="S73" s="80"/>
    </row>
    <row r="74" spans="1:19" ht="21.6" customHeight="1">
      <c r="A74" s="1"/>
      <c r="B74" s="41"/>
      <c r="C74" s="96"/>
      <c r="D74" s="1" t="s">
        <v>66</v>
      </c>
      <c r="E74" s="72"/>
      <c r="F74" s="95">
        <v>28349465.73</v>
      </c>
      <c r="G74" s="1"/>
      <c r="H74" s="93"/>
      <c r="I74" s="72"/>
      <c r="J74" s="97"/>
      <c r="K74" s="54"/>
      <c r="L74" s="54"/>
      <c r="M74" s="54"/>
      <c r="R74" s="80"/>
      <c r="S74" s="80"/>
    </row>
    <row r="75" spans="1:19" ht="31.2" customHeight="1">
      <c r="A75" s="1"/>
      <c r="B75" s="41"/>
      <c r="C75" s="98" t="s">
        <v>67</v>
      </c>
      <c r="D75" s="99" t="s">
        <v>68</v>
      </c>
      <c r="E75" s="72"/>
      <c r="F75" s="100" t="s">
        <v>67</v>
      </c>
      <c r="G75" s="101">
        <v>187317787.56000003</v>
      </c>
      <c r="H75" s="93"/>
      <c r="I75" s="97"/>
      <c r="J75" s="72"/>
      <c r="K75" s="54"/>
      <c r="L75" s="54"/>
      <c r="M75" s="54"/>
      <c r="R75" s="80"/>
      <c r="S75" s="80"/>
    </row>
    <row r="76" spans="1:19" ht="17.399999999999999">
      <c r="A76" s="1"/>
      <c r="B76" s="41"/>
      <c r="C76" s="102"/>
      <c r="D76" s="1"/>
      <c r="E76" s="72"/>
      <c r="F76" s="72"/>
      <c r="G76" s="103"/>
      <c r="H76" s="93"/>
      <c r="I76" s="72"/>
      <c r="J76" s="72"/>
      <c r="K76" s="54"/>
      <c r="L76" s="54"/>
      <c r="M76" s="54"/>
      <c r="R76" s="80"/>
      <c r="S76" s="80"/>
    </row>
    <row r="77" spans="1:19" ht="38.4" customHeight="1">
      <c r="A77" s="1"/>
      <c r="B77" s="41"/>
      <c r="C77" s="104"/>
      <c r="D77" s="105" t="s">
        <v>69</v>
      </c>
      <c r="E77" s="105"/>
      <c r="F77" s="106">
        <v>187305000</v>
      </c>
      <c r="G77" s="70"/>
      <c r="H77" s="93"/>
      <c r="I77" s="72"/>
      <c r="J77" s="72"/>
      <c r="K77" s="54"/>
      <c r="L77" s="54"/>
      <c r="M77" s="54"/>
      <c r="R77" s="80"/>
      <c r="S77" s="80"/>
    </row>
    <row r="78" spans="1:19" ht="17.399999999999999">
      <c r="A78" s="1"/>
      <c r="B78" s="41"/>
      <c r="C78" s="102"/>
      <c r="D78" s="3"/>
      <c r="E78" s="72"/>
      <c r="F78" s="107"/>
      <c r="G78" s="70"/>
      <c r="H78" s="93"/>
      <c r="I78" s="72"/>
      <c r="J78" s="72"/>
      <c r="K78" s="54"/>
      <c r="L78" s="54"/>
      <c r="M78" s="54"/>
      <c r="R78" s="80"/>
      <c r="S78" s="80"/>
    </row>
    <row r="79" spans="1:19" ht="61.95" customHeight="1">
      <c r="A79" s="1"/>
      <c r="B79" s="41"/>
      <c r="C79" s="108"/>
      <c r="D79" s="105" t="s">
        <v>70</v>
      </c>
      <c r="E79" s="105"/>
      <c r="F79" s="109"/>
      <c r="G79" s="110"/>
      <c r="H79" s="93"/>
      <c r="I79" s="72"/>
      <c r="J79" s="72"/>
      <c r="K79" s="54"/>
      <c r="L79" s="54"/>
      <c r="M79" s="54"/>
    </row>
    <row r="80" spans="1:19" ht="17.399999999999999">
      <c r="A80" s="1"/>
      <c r="B80" s="41"/>
      <c r="C80" s="98" t="s">
        <v>71</v>
      </c>
      <c r="D80" s="1" t="s">
        <v>68</v>
      </c>
      <c r="E80" s="72"/>
      <c r="F80" s="100" t="s">
        <v>71</v>
      </c>
      <c r="G80" s="101">
        <v>187305000</v>
      </c>
      <c r="H80" s="93"/>
      <c r="I80" s="72"/>
      <c r="J80" s="72"/>
      <c r="K80" s="54"/>
      <c r="L80" s="54"/>
      <c r="M80" s="54"/>
    </row>
    <row r="81" spans="1:32" ht="17.399999999999999">
      <c r="A81" s="1"/>
      <c r="B81" s="41"/>
      <c r="C81" s="111"/>
      <c r="D81" s="72"/>
      <c r="E81" s="54"/>
      <c r="F81" s="54"/>
      <c r="G81" s="1"/>
      <c r="H81" s="93"/>
      <c r="I81" s="72"/>
      <c r="J81" s="72"/>
      <c r="K81" s="54"/>
      <c r="L81" s="54"/>
      <c r="M81" s="54"/>
    </row>
    <row r="82" spans="1:32" ht="18">
      <c r="A82" s="1"/>
      <c r="B82" s="41"/>
      <c r="C82" s="111"/>
      <c r="D82" s="112" t="s">
        <v>72</v>
      </c>
      <c r="E82" s="72"/>
      <c r="F82" s="113"/>
      <c r="G82" s="113"/>
      <c r="H82" s="93"/>
      <c r="I82" s="72"/>
      <c r="J82" s="72"/>
      <c r="K82" s="54"/>
      <c r="L82" s="54"/>
      <c r="M82" s="54"/>
    </row>
    <row r="83" spans="1:32" ht="18">
      <c r="A83" s="1"/>
      <c r="B83" s="41"/>
      <c r="C83" s="114"/>
      <c r="D83" s="115"/>
      <c r="E83" s="115"/>
      <c r="F83" s="116"/>
      <c r="G83" s="117"/>
      <c r="H83" s="118"/>
      <c r="I83" s="72"/>
      <c r="J83" s="72"/>
      <c r="K83" s="54"/>
      <c r="L83" s="54"/>
      <c r="M83" s="54"/>
    </row>
    <row r="84" spans="1:32" ht="17.399999999999999">
      <c r="A84" s="1"/>
      <c r="B84" s="41"/>
      <c r="C84" s="72"/>
      <c r="D84" s="72"/>
      <c r="E84" s="72"/>
      <c r="F84" s="103"/>
      <c r="G84" s="119"/>
      <c r="H84" s="72"/>
      <c r="I84" s="72"/>
      <c r="J84" s="72"/>
      <c r="K84" s="54"/>
      <c r="L84" s="54"/>
      <c r="M84" s="54"/>
    </row>
    <row r="85" spans="1:32" ht="17.399999999999999">
      <c r="A85" s="1"/>
      <c r="B85" s="41">
        <v>26</v>
      </c>
      <c r="C85" s="3" t="s">
        <v>73</v>
      </c>
      <c r="D85" s="3"/>
      <c r="E85" s="3"/>
      <c r="F85" s="3"/>
      <c r="G85" s="3"/>
      <c r="H85" s="120"/>
      <c r="I85" s="120"/>
      <c r="J85" s="120"/>
      <c r="K85" s="54"/>
      <c r="L85" s="42">
        <v>26</v>
      </c>
      <c r="M85" s="121" t="s">
        <v>196</v>
      </c>
      <c r="AC85" s="4"/>
      <c r="AF85" s="4"/>
    </row>
    <row r="86" spans="1:32" ht="17.399999999999999">
      <c r="A86" s="1"/>
      <c r="B86" s="41"/>
      <c r="C86" s="3"/>
      <c r="D86" s="3"/>
      <c r="E86" s="3"/>
      <c r="F86" s="3"/>
      <c r="G86" s="3"/>
      <c r="H86" s="120"/>
      <c r="I86" s="120"/>
      <c r="J86" s="120"/>
      <c r="K86" s="54"/>
      <c r="L86" s="42"/>
      <c r="M86" s="54"/>
      <c r="AC86" s="4"/>
      <c r="AF86" s="4"/>
    </row>
    <row r="87" spans="1:32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AC87" s="4"/>
      <c r="AF87" s="4"/>
    </row>
    <row r="88" spans="1:32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2"/>
      <c r="AC88" s="4"/>
      <c r="AF88" s="4"/>
    </row>
    <row r="89" spans="1:32" ht="17.399999999999999">
      <c r="A89" s="1"/>
      <c r="B89" s="123"/>
      <c r="C89" s="123"/>
      <c r="D89" s="123"/>
      <c r="E89" s="3"/>
      <c r="F89" s="3"/>
      <c r="G89" s="3"/>
      <c r="H89" s="3"/>
      <c r="I89" s="124" t="s">
        <v>76</v>
      </c>
      <c r="J89" s="124" t="s">
        <v>77</v>
      </c>
      <c r="K89" s="124" t="s">
        <v>78</v>
      </c>
      <c r="L89" s="124" t="s">
        <v>79</v>
      </c>
      <c r="M89" s="65" t="s">
        <v>80</v>
      </c>
      <c r="AC89" s="4"/>
      <c r="AF89" s="4"/>
    </row>
    <row r="90" spans="1:32" ht="17.399999999999999">
      <c r="A90" s="1"/>
      <c r="B90" s="41">
        <v>27</v>
      </c>
      <c r="C90" s="3" t="s">
        <v>81</v>
      </c>
      <c r="D90" s="3"/>
      <c r="E90" s="3"/>
      <c r="F90" s="123"/>
      <c r="G90" s="3"/>
      <c r="H90" s="42">
        <v>27</v>
      </c>
      <c r="I90" s="125">
        <v>128135000</v>
      </c>
      <c r="J90" s="125">
        <v>15170000</v>
      </c>
      <c r="K90" s="125">
        <v>19105000</v>
      </c>
      <c r="L90" s="125">
        <v>24895000</v>
      </c>
      <c r="M90" s="125">
        <v>187305000</v>
      </c>
      <c r="AC90" s="4"/>
      <c r="AF90" s="4"/>
    </row>
    <row r="91" spans="1:32" ht="17.399999999999999">
      <c r="A91" s="1"/>
      <c r="B91" s="41">
        <v>28</v>
      </c>
      <c r="C91" s="3" t="s">
        <v>82</v>
      </c>
      <c r="D91" s="3"/>
      <c r="E91" s="3"/>
      <c r="F91" s="123"/>
      <c r="G91" s="3"/>
      <c r="H91" s="42">
        <v>28</v>
      </c>
      <c r="I91" s="126">
        <v>128135000</v>
      </c>
      <c r="J91" s="126">
        <v>15170000</v>
      </c>
      <c r="K91" s="126">
        <v>19105000</v>
      </c>
      <c r="L91" s="126">
        <v>24895000</v>
      </c>
      <c r="M91" s="126">
        <v>187305000</v>
      </c>
      <c r="AC91" s="4"/>
      <c r="AF91" s="4"/>
    </row>
    <row r="92" spans="1:32" ht="17.399999999999999">
      <c r="A92" s="1"/>
      <c r="B92" s="41"/>
      <c r="C92" s="3"/>
      <c r="D92" s="3"/>
      <c r="E92" s="3"/>
      <c r="F92" s="123"/>
      <c r="G92" s="123"/>
      <c r="H92" s="42"/>
      <c r="I92" s="126"/>
      <c r="J92" s="126"/>
      <c r="K92" s="126"/>
      <c r="M92" s="126"/>
      <c r="AC92" s="4"/>
      <c r="AF92" s="4"/>
    </row>
    <row r="93" spans="1:32" ht="17.399999999999999">
      <c r="A93" s="1"/>
      <c r="B93" s="41">
        <v>29</v>
      </c>
      <c r="C93" s="3" t="s">
        <v>83</v>
      </c>
      <c r="D93" s="3"/>
      <c r="E93" s="3"/>
      <c r="F93" s="123"/>
      <c r="G93" s="123"/>
      <c r="H93" s="42">
        <v>29</v>
      </c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AC93" s="4"/>
      <c r="AF93" s="4"/>
    </row>
    <row r="94" spans="1:32" ht="17.399999999999999">
      <c r="A94" s="1"/>
      <c r="B94" s="41">
        <v>30</v>
      </c>
      <c r="C94" s="3" t="s">
        <v>84</v>
      </c>
      <c r="D94" s="3"/>
      <c r="E94" s="3"/>
      <c r="F94" s="123"/>
      <c r="G94" s="123"/>
      <c r="H94" s="42">
        <v>30</v>
      </c>
      <c r="I94" s="127">
        <v>0</v>
      </c>
      <c r="J94" s="127">
        <v>0</v>
      </c>
      <c r="K94" s="127">
        <v>0</v>
      </c>
      <c r="L94" s="127">
        <v>0</v>
      </c>
      <c r="M94" s="127">
        <v>0</v>
      </c>
      <c r="AC94" s="4"/>
      <c r="AF94" s="4"/>
    </row>
    <row r="95" spans="1:32" ht="17.399999999999999">
      <c r="A95" s="1"/>
      <c r="B95" s="41">
        <v>31</v>
      </c>
      <c r="C95" s="3" t="s">
        <v>85</v>
      </c>
      <c r="D95" s="3"/>
      <c r="E95" s="3"/>
      <c r="F95" s="123"/>
      <c r="G95" s="123"/>
      <c r="H95" s="42">
        <v>31</v>
      </c>
      <c r="I95" s="127">
        <v>0</v>
      </c>
      <c r="J95" s="127">
        <v>0</v>
      </c>
      <c r="K95" s="127">
        <v>0</v>
      </c>
      <c r="L95" s="127">
        <v>0</v>
      </c>
      <c r="M95" s="127">
        <v>0</v>
      </c>
      <c r="AC95" s="4"/>
      <c r="AF95" s="4"/>
    </row>
    <row r="96" spans="1:32" ht="17.399999999999999">
      <c r="A96" s="1"/>
      <c r="B96" s="41">
        <v>32</v>
      </c>
      <c r="C96" s="3" t="s">
        <v>86</v>
      </c>
      <c r="D96" s="3"/>
      <c r="E96" s="3"/>
      <c r="F96" s="123"/>
      <c r="G96" s="123"/>
      <c r="H96" s="42">
        <v>32</v>
      </c>
      <c r="I96" s="127">
        <v>0</v>
      </c>
      <c r="J96" s="127">
        <v>0</v>
      </c>
      <c r="K96" s="127">
        <v>0</v>
      </c>
      <c r="L96" s="127">
        <v>0</v>
      </c>
      <c r="M96" s="127">
        <v>0</v>
      </c>
      <c r="AC96" s="4"/>
      <c r="AF96" s="4"/>
    </row>
    <row r="97" spans="1:34" ht="17.399999999999999">
      <c r="A97" s="1"/>
      <c r="B97" s="41">
        <v>33</v>
      </c>
      <c r="C97" s="28" t="s">
        <v>87</v>
      </c>
      <c r="D97" s="28"/>
      <c r="E97" s="28"/>
      <c r="F97" s="123"/>
      <c r="G97" s="123"/>
      <c r="H97" s="42">
        <v>33</v>
      </c>
      <c r="I97" s="128">
        <v>0</v>
      </c>
      <c r="J97" s="128">
        <v>0</v>
      </c>
      <c r="K97" s="128">
        <v>0</v>
      </c>
      <c r="L97" s="129">
        <v>0</v>
      </c>
      <c r="M97" s="128">
        <v>0</v>
      </c>
      <c r="AC97" s="4"/>
      <c r="AF97" s="4"/>
    </row>
    <row r="98" spans="1:34" ht="17.399999999999999">
      <c r="A98" s="1"/>
      <c r="B98" s="41"/>
      <c r="C98" s="28"/>
      <c r="D98" s="28"/>
      <c r="E98" s="28"/>
      <c r="F98" s="123"/>
      <c r="G98" s="123"/>
      <c r="H98" s="42"/>
      <c r="I98" s="130"/>
      <c r="J98" s="130"/>
      <c r="K98" s="130"/>
      <c r="L98" s="131"/>
      <c r="M98" s="130"/>
      <c r="AC98" s="4"/>
      <c r="AF98" s="4"/>
    </row>
    <row r="99" spans="1:34" ht="17.399999999999999">
      <c r="A99" s="1"/>
      <c r="B99" s="41">
        <v>34</v>
      </c>
      <c r="C99" s="3" t="s">
        <v>88</v>
      </c>
      <c r="D99" s="28"/>
      <c r="E99" s="28"/>
      <c r="F99" s="123"/>
      <c r="G99" s="123"/>
      <c r="H99" s="42">
        <v>34</v>
      </c>
      <c r="I99" s="132">
        <v>128135000</v>
      </c>
      <c r="J99" s="132">
        <v>15170000</v>
      </c>
      <c r="K99" s="132">
        <v>19105000</v>
      </c>
      <c r="L99" s="132">
        <v>24895000</v>
      </c>
      <c r="M99" s="132">
        <v>187305000</v>
      </c>
      <c r="AC99" s="4"/>
      <c r="AF99" s="4"/>
    </row>
    <row r="100" spans="1:34" ht="17.399999999999999">
      <c r="A100" s="1"/>
      <c r="B100" s="41">
        <v>35</v>
      </c>
      <c r="C100" s="1" t="s">
        <v>89</v>
      </c>
      <c r="D100" s="3"/>
      <c r="E100" s="3"/>
      <c r="F100" s="123"/>
      <c r="G100" s="123"/>
      <c r="H100" s="42">
        <v>35</v>
      </c>
      <c r="I100" s="133">
        <v>1</v>
      </c>
      <c r="J100" s="133">
        <v>1</v>
      </c>
      <c r="K100" s="133">
        <v>1</v>
      </c>
      <c r="L100" s="133">
        <v>1</v>
      </c>
      <c r="M100" s="133">
        <v>1</v>
      </c>
      <c r="AC100" s="4"/>
      <c r="AF100" s="4"/>
    </row>
    <row r="101" spans="1:34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72"/>
      <c r="L101" s="72"/>
      <c r="M101" s="72"/>
      <c r="AC101" s="4"/>
      <c r="AF101" s="4"/>
    </row>
    <row r="102" spans="1:34" ht="17.399999999999999">
      <c r="A102" s="1"/>
      <c r="B102" s="37" t="s">
        <v>90</v>
      </c>
      <c r="C102" s="38" t="s">
        <v>91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 s="4"/>
    </row>
    <row r="103" spans="1:34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 s="4"/>
    </row>
    <row r="104" spans="1:34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72"/>
      <c r="L104" s="72"/>
      <c r="M104" s="72"/>
      <c r="AC104" s="4"/>
      <c r="AF104" s="4"/>
    </row>
    <row r="105" spans="1:34" ht="17.399999999999999">
      <c r="A105" s="1"/>
      <c r="B105" s="3"/>
      <c r="C105" s="59" t="s">
        <v>92</v>
      </c>
      <c r="D105" s="61"/>
      <c r="E105" s="134" t="s">
        <v>93</v>
      </c>
      <c r="F105" s="134" t="s">
        <v>94</v>
      </c>
      <c r="G105" s="134" t="s">
        <v>95</v>
      </c>
      <c r="H105" s="59" t="s">
        <v>96</v>
      </c>
      <c r="I105" s="61"/>
      <c r="J105" s="3"/>
      <c r="K105" s="72"/>
      <c r="L105" s="72"/>
      <c r="M105" s="72"/>
      <c r="AC105" s="4"/>
      <c r="AF105" s="4"/>
    </row>
    <row r="106" spans="1:34" ht="17.399999999999999">
      <c r="A106" s="1"/>
      <c r="B106" s="41">
        <v>36</v>
      </c>
      <c r="C106" s="135">
        <v>128135000</v>
      </c>
      <c r="D106" s="136"/>
      <c r="E106" s="137">
        <v>5.8299999999999998E-2</v>
      </c>
      <c r="F106" s="138">
        <v>30</v>
      </c>
      <c r="G106" s="138" t="s">
        <v>97</v>
      </c>
      <c r="H106" s="139">
        <v>622522.54166666663</v>
      </c>
      <c r="I106" s="140"/>
      <c r="J106" s="3"/>
      <c r="K106" s="141"/>
      <c r="L106" s="72"/>
      <c r="M106" s="72"/>
      <c r="AC106" s="4"/>
      <c r="AF106" s="4"/>
    </row>
    <row r="107" spans="1:34" ht="17.399999999999999">
      <c r="A107" s="1"/>
      <c r="B107" s="41">
        <v>37</v>
      </c>
      <c r="C107" s="135">
        <v>15170000</v>
      </c>
      <c r="D107" s="136"/>
      <c r="E107" s="137">
        <v>6.4500000000000002E-2</v>
      </c>
      <c r="F107" s="138">
        <v>30</v>
      </c>
      <c r="G107" s="138" t="s">
        <v>97</v>
      </c>
      <c r="H107" s="139">
        <v>81538.75</v>
      </c>
      <c r="I107" s="140"/>
      <c r="J107" s="3"/>
      <c r="K107" s="142"/>
      <c r="L107" s="72"/>
      <c r="M107" s="72"/>
    </row>
    <row r="108" spans="1:34" ht="17.399999999999999">
      <c r="A108" s="1"/>
      <c r="B108" s="41">
        <v>38</v>
      </c>
      <c r="C108" s="135">
        <v>19105000</v>
      </c>
      <c r="D108" s="136"/>
      <c r="E108" s="137">
        <v>6.7699999999999996E-2</v>
      </c>
      <c r="F108" s="138">
        <v>30</v>
      </c>
      <c r="G108" s="138" t="s">
        <v>97</v>
      </c>
      <c r="H108" s="139">
        <v>107784.04166666666</v>
      </c>
      <c r="I108" s="140"/>
      <c r="J108" s="3"/>
      <c r="K108" s="97"/>
      <c r="L108" s="72"/>
      <c r="M108" s="72"/>
    </row>
    <row r="109" spans="1:34" ht="17.399999999999999">
      <c r="A109" s="1"/>
      <c r="B109" s="41">
        <v>39</v>
      </c>
      <c r="C109" s="135">
        <v>24895000</v>
      </c>
      <c r="D109" s="136"/>
      <c r="E109" s="137">
        <v>7.46E-2</v>
      </c>
      <c r="F109" s="138">
        <v>30</v>
      </c>
      <c r="G109" s="138" t="s">
        <v>97</v>
      </c>
      <c r="H109" s="139">
        <v>154763.91666666669</v>
      </c>
      <c r="I109" s="140"/>
      <c r="J109" s="3"/>
      <c r="K109" s="97"/>
      <c r="L109" s="72"/>
      <c r="M109" s="72"/>
    </row>
    <row r="110" spans="1:34" ht="17.399999999999999">
      <c r="A110" s="1"/>
      <c r="B110" s="41"/>
      <c r="C110" s="106"/>
      <c r="D110" s="106"/>
      <c r="E110" s="72"/>
      <c r="F110" s="72"/>
      <c r="G110" s="72"/>
      <c r="H110" s="22"/>
      <c r="I110" s="22"/>
      <c r="J110" s="3"/>
      <c r="K110" s="72"/>
      <c r="L110" s="72"/>
      <c r="M110" s="72"/>
    </row>
    <row r="111" spans="1:34" ht="17.399999999999999">
      <c r="A111" s="1"/>
      <c r="B111" s="41"/>
      <c r="C111" s="72"/>
      <c r="D111" s="72"/>
      <c r="E111" s="72"/>
      <c r="F111" s="72"/>
      <c r="G111" s="72"/>
      <c r="H111" s="22"/>
      <c r="I111" s="22"/>
      <c r="J111" s="3"/>
      <c r="K111" s="72"/>
      <c r="L111" s="72"/>
      <c r="M111" s="72"/>
    </row>
    <row r="112" spans="1:34" ht="17.399999999999999">
      <c r="A112" s="1"/>
      <c r="B112" s="37" t="s">
        <v>98</v>
      </c>
      <c r="C112" s="38" t="s">
        <v>99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40"/>
      <c r="AG112" s="4"/>
      <c r="AH112" s="4"/>
    </row>
    <row r="113" spans="1:34" ht="17.399999999999999">
      <c r="A113" s="1"/>
      <c r="B113" s="28"/>
      <c r="C113" s="28"/>
      <c r="D113" s="3"/>
      <c r="E113" s="3"/>
      <c r="F113" s="3"/>
      <c r="G113" s="3"/>
      <c r="H113" s="3"/>
      <c r="I113" s="3"/>
      <c r="J113" s="3"/>
      <c r="K113" s="3"/>
      <c r="L113" s="3"/>
      <c r="M113" s="3"/>
      <c r="AG113" s="4"/>
      <c r="AH113" s="4"/>
    </row>
    <row r="114" spans="1:34" ht="17.399999999999999">
      <c r="A114" s="1"/>
      <c r="B114" s="41"/>
      <c r="C114" s="72"/>
      <c r="D114" s="72"/>
      <c r="E114" s="72"/>
      <c r="F114" s="72"/>
      <c r="G114" s="72"/>
      <c r="H114" s="22"/>
      <c r="I114" s="22"/>
      <c r="J114" s="3"/>
      <c r="K114" s="72"/>
      <c r="L114" s="72"/>
      <c r="M114" s="72"/>
      <c r="R114" s="143"/>
      <c r="S114" s="143"/>
      <c r="T114" s="143"/>
      <c r="U114" s="143"/>
      <c r="V114" s="143"/>
      <c r="W114" s="143"/>
      <c r="X114" s="143"/>
      <c r="Y114" s="143"/>
      <c r="AG114" s="4"/>
      <c r="AH114" s="4"/>
    </row>
    <row r="115" spans="1:34" ht="17.399999999999999">
      <c r="A115" s="1"/>
      <c r="B115" s="41">
        <v>40</v>
      </c>
      <c r="C115" s="144" t="s">
        <v>100</v>
      </c>
      <c r="D115" s="72"/>
      <c r="E115" s="72"/>
      <c r="F115" s="72"/>
      <c r="G115" s="72"/>
      <c r="H115" s="22"/>
      <c r="I115" s="22"/>
      <c r="J115" s="3"/>
      <c r="K115" s="145"/>
      <c r="L115" s="42">
        <v>40</v>
      </c>
      <c r="M115" s="43">
        <v>187305000</v>
      </c>
      <c r="R115" s="44"/>
      <c r="S115" s="44"/>
      <c r="T115" s="55"/>
      <c r="U115" s="55"/>
      <c r="V115" s="146"/>
      <c r="W115" s="55"/>
      <c r="X115" s="55"/>
      <c r="Y115" s="146"/>
      <c r="AG115" s="4"/>
      <c r="AH115" s="4"/>
    </row>
    <row r="116" spans="1:34" ht="17.399999999999999">
      <c r="A116" s="1"/>
      <c r="B116" s="41">
        <v>41</v>
      </c>
      <c r="C116" s="144" t="s">
        <v>101</v>
      </c>
      <c r="D116" s="72"/>
      <c r="E116" s="72"/>
      <c r="F116" s="72"/>
      <c r="G116" s="72"/>
      <c r="H116" s="22"/>
      <c r="I116" s="22"/>
      <c r="J116" s="3"/>
      <c r="K116" s="72"/>
      <c r="L116" s="42">
        <v>41</v>
      </c>
      <c r="M116" s="46">
        <v>0</v>
      </c>
      <c r="R116" s="44"/>
      <c r="U116" s="146"/>
      <c r="AG116" s="4"/>
      <c r="AH116" s="4"/>
    </row>
    <row r="117" spans="1:34" ht="17.399999999999999">
      <c r="A117" s="1"/>
      <c r="B117" s="41">
        <v>42</v>
      </c>
      <c r="C117" s="144" t="s">
        <v>102</v>
      </c>
      <c r="D117" s="72"/>
      <c r="E117" s="72"/>
      <c r="F117" s="72"/>
      <c r="G117" s="72"/>
      <c r="H117" s="22"/>
      <c r="I117" s="22"/>
      <c r="J117" s="3"/>
      <c r="K117" s="72"/>
      <c r="L117" s="42">
        <v>42</v>
      </c>
      <c r="M117" s="46">
        <v>215698057.93000001</v>
      </c>
      <c r="R117" s="44"/>
      <c r="U117" s="146"/>
      <c r="AG117" s="4"/>
      <c r="AH117" s="4"/>
    </row>
    <row r="118" spans="1:34" ht="17.399999999999999">
      <c r="A118" s="1"/>
      <c r="B118" s="41">
        <v>43</v>
      </c>
      <c r="C118" s="144" t="s">
        <v>66</v>
      </c>
      <c r="D118" s="72"/>
      <c r="E118" s="72"/>
      <c r="F118" s="72"/>
      <c r="G118" s="72"/>
      <c r="H118" s="22"/>
      <c r="I118" s="22"/>
      <c r="J118" s="3"/>
      <c r="K118" s="145"/>
      <c r="L118" s="42">
        <v>43</v>
      </c>
      <c r="M118" s="46">
        <v>28349465.73</v>
      </c>
      <c r="N118" s="44"/>
      <c r="R118" s="44"/>
      <c r="S118" s="44"/>
      <c r="AG118" s="4"/>
      <c r="AH118" s="4"/>
    </row>
    <row r="119" spans="1:34" ht="17.399999999999999">
      <c r="A119" s="1"/>
      <c r="B119" s="41">
        <v>44</v>
      </c>
      <c r="C119" s="144" t="s">
        <v>103</v>
      </c>
      <c r="D119" s="72"/>
      <c r="E119" s="72"/>
      <c r="F119" s="72"/>
      <c r="G119" s="72"/>
      <c r="H119" s="22"/>
      <c r="I119" s="22"/>
      <c r="J119" s="3"/>
      <c r="K119" s="145"/>
      <c r="L119" s="42">
        <v>44</v>
      </c>
      <c r="M119" s="147">
        <v>0</v>
      </c>
      <c r="R119" s="44"/>
      <c r="S119" s="44"/>
      <c r="T119" s="55"/>
      <c r="V119" s="146"/>
      <c r="W119" s="55"/>
      <c r="X119" s="44"/>
      <c r="Y119" s="146"/>
      <c r="AG119" s="4"/>
      <c r="AH119" s="4"/>
    </row>
    <row r="120" spans="1:34" ht="17.399999999999999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72"/>
      <c r="L120" s="72"/>
      <c r="M120" s="72"/>
      <c r="R120" s="44"/>
      <c r="S120" s="44"/>
      <c r="AG120" s="4"/>
      <c r="AH120" s="4"/>
    </row>
    <row r="121" spans="1:34" ht="17.399999999999999">
      <c r="A121" s="1"/>
      <c r="B121" s="37" t="s">
        <v>104</v>
      </c>
      <c r="C121" s="38" t="s">
        <v>105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40"/>
      <c r="R121" s="44"/>
      <c r="S121" s="44"/>
      <c r="T121" s="55"/>
      <c r="V121" s="146"/>
      <c r="W121" s="55"/>
      <c r="Y121" s="146"/>
      <c r="AG121" s="4"/>
      <c r="AH121" s="4"/>
    </row>
    <row r="122" spans="1:34" ht="17.399999999999999">
      <c r="A122" s="1"/>
      <c r="B122" s="28"/>
      <c r="C122" s="2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46"/>
      <c r="R122" s="44"/>
      <c r="S122" s="44"/>
      <c r="T122" s="55"/>
      <c r="V122" s="146"/>
      <c r="W122" s="55"/>
      <c r="Y122" s="146"/>
      <c r="AG122" s="4"/>
      <c r="AH122" s="4"/>
    </row>
    <row r="123" spans="1:34" ht="17.399999999999999">
      <c r="A123" s="1"/>
      <c r="B123" s="41">
        <v>45</v>
      </c>
      <c r="C123" s="3" t="s">
        <v>106</v>
      </c>
      <c r="D123" s="3"/>
      <c r="E123" s="3"/>
      <c r="F123" s="3"/>
      <c r="G123" s="3"/>
      <c r="H123" s="3"/>
      <c r="I123" s="3"/>
      <c r="J123" s="3"/>
      <c r="K123" s="42">
        <v>45</v>
      </c>
      <c r="L123" s="43">
        <v>4299019.6800000006</v>
      </c>
      <c r="M123" s="3"/>
      <c r="P123" s="44"/>
      <c r="R123" s="44"/>
      <c r="S123" s="44"/>
      <c r="AG123" s="4"/>
      <c r="AH123" s="4"/>
    </row>
    <row r="124" spans="1:34" ht="17.399999999999999">
      <c r="A124" s="1"/>
      <c r="B124" s="41"/>
      <c r="C124" s="3"/>
      <c r="D124" s="100" t="s">
        <v>107</v>
      </c>
      <c r="E124" s="43">
        <v>6607755.3900000006</v>
      </c>
      <c r="G124" s="3"/>
      <c r="H124" s="3"/>
      <c r="I124" s="3"/>
      <c r="J124" s="3"/>
      <c r="K124" s="42"/>
      <c r="L124" s="148"/>
      <c r="M124" s="3"/>
      <c r="N124" s="149"/>
      <c r="R124" s="44"/>
      <c r="S124" s="44"/>
      <c r="AG124" s="4"/>
      <c r="AH124" s="4"/>
    </row>
    <row r="125" spans="1:34" ht="17.399999999999999">
      <c r="A125" s="1"/>
      <c r="B125" s="41"/>
      <c r="C125" s="3"/>
      <c r="D125" s="100" t="s">
        <v>108</v>
      </c>
      <c r="E125" s="43">
        <v>2308735.71</v>
      </c>
      <c r="G125" s="3"/>
      <c r="H125" s="3"/>
      <c r="I125" s="3"/>
      <c r="J125" s="3"/>
      <c r="K125" s="42"/>
      <c r="L125" s="148"/>
      <c r="M125" s="3"/>
      <c r="O125" s="48"/>
      <c r="P125" s="44"/>
      <c r="Q125" s="48"/>
      <c r="R125" s="150"/>
      <c r="S125" s="44"/>
    </row>
    <row r="126" spans="1:34" ht="17.399999999999999">
      <c r="A126" s="1"/>
      <c r="B126" s="41">
        <v>46</v>
      </c>
      <c r="C126" s="3" t="s">
        <v>109</v>
      </c>
      <c r="D126" s="3"/>
      <c r="E126" s="3"/>
      <c r="F126" s="1"/>
      <c r="G126" s="1"/>
      <c r="H126" s="3"/>
      <c r="I126" s="3"/>
      <c r="J126" s="3"/>
      <c r="K126" s="42">
        <v>46</v>
      </c>
      <c r="L126" s="43">
        <v>4123175.79</v>
      </c>
      <c r="M126" s="1"/>
      <c r="O126" s="48"/>
      <c r="P126" s="44"/>
      <c r="R126" s="44"/>
      <c r="S126" s="44"/>
    </row>
    <row r="127" spans="1:34" ht="17.399999999999999">
      <c r="A127" s="1"/>
      <c r="B127" s="41"/>
      <c r="C127" s="3"/>
      <c r="D127" s="100" t="s">
        <v>110</v>
      </c>
      <c r="E127" s="43">
        <v>4893175.79</v>
      </c>
      <c r="G127" s="1"/>
      <c r="H127" s="3"/>
      <c r="I127" s="3"/>
      <c r="J127" s="3"/>
      <c r="K127" s="42"/>
      <c r="L127" s="148"/>
      <c r="M127" s="1"/>
      <c r="N127" s="149"/>
      <c r="O127" s="44"/>
      <c r="R127" s="44"/>
      <c r="S127" s="44"/>
    </row>
    <row r="128" spans="1:34" ht="17.399999999999999">
      <c r="A128" s="1"/>
      <c r="B128" s="41"/>
      <c r="C128" s="3"/>
      <c r="D128" s="100" t="s">
        <v>111</v>
      </c>
      <c r="E128" s="43">
        <v>770000</v>
      </c>
      <c r="G128" s="1"/>
      <c r="H128" s="3"/>
      <c r="I128" s="3"/>
      <c r="J128" s="3"/>
      <c r="K128" s="42"/>
      <c r="L128" s="148"/>
      <c r="M128" s="1"/>
      <c r="O128" s="48"/>
      <c r="R128" s="44"/>
      <c r="S128" s="44"/>
    </row>
    <row r="129" spans="1:26" ht="17.399999999999999">
      <c r="A129" s="1"/>
      <c r="B129" s="41">
        <v>47</v>
      </c>
      <c r="C129" s="3" t="s">
        <v>112</v>
      </c>
      <c r="D129" s="3"/>
      <c r="E129" s="3"/>
      <c r="F129" s="1"/>
      <c r="G129" s="1"/>
      <c r="H129" s="3"/>
      <c r="I129" s="3"/>
      <c r="J129" s="3"/>
      <c r="K129" s="42">
        <v>47</v>
      </c>
      <c r="L129" s="43">
        <v>129795.98</v>
      </c>
      <c r="M129" s="53"/>
      <c r="N129" s="149"/>
    </row>
    <row r="130" spans="1:26" ht="17.399999999999999">
      <c r="A130" s="1"/>
      <c r="B130" s="41">
        <v>48</v>
      </c>
      <c r="C130" s="3" t="s">
        <v>113</v>
      </c>
      <c r="D130" s="3"/>
      <c r="E130" s="3"/>
      <c r="F130" s="3"/>
      <c r="G130" s="3"/>
      <c r="H130" s="3"/>
      <c r="I130" s="3"/>
      <c r="J130" s="3"/>
      <c r="K130" s="42">
        <v>48</v>
      </c>
      <c r="L130" s="46">
        <v>0.03</v>
      </c>
      <c r="M130" s="53"/>
    </row>
    <row r="131" spans="1:26" ht="17.399999999999999">
      <c r="A131" s="1"/>
      <c r="B131" s="41">
        <v>49</v>
      </c>
      <c r="C131" s="3" t="s">
        <v>114</v>
      </c>
      <c r="D131" s="3"/>
      <c r="E131" s="3"/>
      <c r="F131" s="3"/>
      <c r="G131" s="3"/>
      <c r="H131" s="3"/>
      <c r="I131" s="3"/>
      <c r="J131" s="3"/>
      <c r="K131" s="42">
        <v>49</v>
      </c>
      <c r="L131" s="46">
        <v>124771.23</v>
      </c>
      <c r="M131" s="53"/>
      <c r="N131" s="149"/>
    </row>
    <row r="132" spans="1:26" ht="17.399999999999999">
      <c r="A132" s="1"/>
      <c r="B132" s="41">
        <v>50</v>
      </c>
      <c r="C132" s="3" t="s">
        <v>115</v>
      </c>
      <c r="D132" s="3"/>
      <c r="E132" s="3"/>
      <c r="F132" s="3"/>
      <c r="G132" s="3"/>
      <c r="H132" s="3"/>
      <c r="I132" s="3"/>
      <c r="J132" s="3"/>
      <c r="K132" s="42">
        <v>50</v>
      </c>
      <c r="L132" s="46">
        <v>31049</v>
      </c>
      <c r="M132" s="53"/>
      <c r="N132" s="80"/>
    </row>
    <row r="133" spans="1:26" ht="17.399999999999999">
      <c r="A133" s="1"/>
      <c r="B133" s="41">
        <v>49</v>
      </c>
      <c r="C133" s="3" t="s">
        <v>116</v>
      </c>
      <c r="D133" s="3"/>
      <c r="E133" s="3"/>
      <c r="F133" s="3"/>
      <c r="G133" s="3"/>
      <c r="H133" s="3"/>
      <c r="I133" s="3"/>
      <c r="J133" s="3"/>
      <c r="K133" s="42">
        <v>49</v>
      </c>
      <c r="L133" s="46">
        <v>22416.67</v>
      </c>
      <c r="M133" s="53"/>
    </row>
    <row r="134" spans="1:26" ht="17.399999999999999">
      <c r="A134" s="1"/>
      <c r="B134" s="41">
        <v>50</v>
      </c>
      <c r="C134" s="3" t="s">
        <v>117</v>
      </c>
      <c r="D134" s="3"/>
      <c r="E134" s="3"/>
      <c r="F134" s="3"/>
      <c r="G134" s="3"/>
      <c r="H134" s="3"/>
      <c r="I134" s="3"/>
      <c r="J134" s="3"/>
      <c r="K134" s="42">
        <v>50</v>
      </c>
      <c r="L134" s="46">
        <v>0</v>
      </c>
      <c r="M134" s="53"/>
    </row>
    <row r="135" spans="1:26" ht="17.399999999999999">
      <c r="A135" s="1"/>
      <c r="B135" s="41">
        <v>51</v>
      </c>
      <c r="C135" s="3" t="s">
        <v>118</v>
      </c>
      <c r="D135" s="3"/>
      <c r="E135" s="3"/>
      <c r="F135" s="3"/>
      <c r="G135" s="3"/>
      <c r="H135" s="3"/>
      <c r="I135" s="3"/>
      <c r="J135" s="3"/>
      <c r="K135" s="42">
        <v>51</v>
      </c>
      <c r="L135" s="46">
        <v>1081402.8400000001</v>
      </c>
      <c r="M135" s="53"/>
    </row>
    <row r="136" spans="1:26" ht="17.399999999999999">
      <c r="A136" s="1"/>
      <c r="B136" s="41">
        <v>52</v>
      </c>
      <c r="C136" s="3" t="s">
        <v>119</v>
      </c>
      <c r="D136" s="3"/>
      <c r="E136" s="3"/>
      <c r="F136" s="3"/>
      <c r="G136" s="3"/>
      <c r="H136" s="3"/>
      <c r="I136" s="3"/>
      <c r="J136" s="3"/>
      <c r="K136" s="42">
        <v>52</v>
      </c>
      <c r="L136" s="46">
        <v>9311.52</v>
      </c>
      <c r="M136" s="53"/>
    </row>
    <row r="137" spans="1:26" ht="17.399999999999999">
      <c r="A137" s="1"/>
      <c r="B137" s="41"/>
      <c r="C137" s="3"/>
      <c r="D137" s="3"/>
      <c r="E137" s="3"/>
      <c r="F137" s="3"/>
      <c r="G137" s="3"/>
      <c r="H137" s="42"/>
      <c r="I137" s="42"/>
      <c r="J137" s="42"/>
      <c r="K137" s="49"/>
      <c r="L137" s="3"/>
      <c r="M137" s="3"/>
    </row>
    <row r="138" spans="1:26" ht="17.399999999999999">
      <c r="A138" s="1"/>
      <c r="B138" s="41">
        <v>53</v>
      </c>
      <c r="C138" s="28" t="s">
        <v>120</v>
      </c>
      <c r="D138" s="3"/>
      <c r="E138" s="3"/>
      <c r="F138" s="3"/>
      <c r="G138" s="3"/>
      <c r="H138" s="151"/>
      <c r="I138" s="151"/>
      <c r="J138" s="151"/>
      <c r="K138" s="34"/>
      <c r="L138" s="42">
        <v>53</v>
      </c>
      <c r="M138" s="43">
        <v>9820942.7400000002</v>
      </c>
    </row>
    <row r="139" spans="1:26" ht="17.399999999999999">
      <c r="A139" s="1"/>
      <c r="B139" s="41"/>
      <c r="C139" s="28"/>
      <c r="D139" s="3"/>
      <c r="E139" s="3"/>
      <c r="F139" s="3"/>
      <c r="G139" s="3"/>
      <c r="H139" s="151"/>
      <c r="I139" s="151"/>
      <c r="J139" s="151"/>
      <c r="K139" s="34"/>
      <c r="L139" s="42"/>
      <c r="M139" s="148"/>
      <c r="Z139" s="146"/>
    </row>
    <row r="140" spans="1:26" ht="17.399999999999999">
      <c r="A140" s="1"/>
      <c r="B140" s="37" t="s">
        <v>121</v>
      </c>
      <c r="C140" s="38" t="s">
        <v>122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40"/>
    </row>
    <row r="141" spans="1:26" ht="17.399999999999999">
      <c r="A141" s="1"/>
      <c r="B141" s="28"/>
      <c r="C141" s="28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26" ht="17.399999999999999">
      <c r="A142" s="1"/>
      <c r="B142" s="41">
        <v>54</v>
      </c>
      <c r="C142" s="3" t="s">
        <v>123</v>
      </c>
      <c r="D142" s="3"/>
      <c r="E142" s="28"/>
      <c r="F142" s="28"/>
      <c r="G142" s="28"/>
      <c r="H142" s="28"/>
      <c r="I142" s="28"/>
      <c r="J142" s="28"/>
      <c r="K142" s="42">
        <v>54</v>
      </c>
      <c r="L142" s="43">
        <v>1500</v>
      </c>
      <c r="M142" s="3"/>
    </row>
    <row r="143" spans="1:26" ht="17.399999999999999">
      <c r="A143" s="1"/>
      <c r="B143" s="41">
        <v>55</v>
      </c>
      <c r="C143" s="3" t="s">
        <v>124</v>
      </c>
      <c r="D143" s="3"/>
      <c r="E143" s="28"/>
      <c r="F143" s="28"/>
      <c r="G143" s="28"/>
      <c r="H143" s="28"/>
      <c r="I143" s="28"/>
      <c r="J143" s="28"/>
      <c r="K143" s="42">
        <v>55</v>
      </c>
      <c r="L143" s="43">
        <v>0</v>
      </c>
      <c r="M143" s="3"/>
    </row>
    <row r="144" spans="1:26" ht="17.399999999999999">
      <c r="A144" s="1"/>
      <c r="B144" s="41">
        <v>56</v>
      </c>
      <c r="C144" s="3" t="s">
        <v>125</v>
      </c>
      <c r="D144" s="3"/>
      <c r="E144" s="28"/>
      <c r="F144" s="28"/>
      <c r="G144" s="28"/>
      <c r="H144" s="28"/>
      <c r="I144" s="28"/>
      <c r="J144" s="28"/>
      <c r="K144" s="42">
        <v>56</v>
      </c>
      <c r="L144" s="43">
        <v>0</v>
      </c>
      <c r="M144" s="3"/>
    </row>
    <row r="145" spans="1:13" ht="17.399999999999999">
      <c r="A145" s="1"/>
      <c r="B145" s="41">
        <v>57</v>
      </c>
      <c r="C145" s="3" t="s">
        <v>126</v>
      </c>
      <c r="D145" s="3"/>
      <c r="E145" s="3"/>
      <c r="F145" s="3"/>
      <c r="G145" s="3"/>
      <c r="H145" s="151"/>
      <c r="I145" s="151"/>
      <c r="J145" s="151"/>
      <c r="K145" s="42">
        <v>57</v>
      </c>
      <c r="L145" s="46">
        <v>0</v>
      </c>
      <c r="M145" s="152"/>
    </row>
    <row r="146" spans="1:13" ht="17.399999999999999">
      <c r="A146" s="1"/>
      <c r="B146" s="41">
        <v>58</v>
      </c>
      <c r="C146" s="3" t="s">
        <v>127</v>
      </c>
      <c r="D146" s="3"/>
      <c r="E146" s="3"/>
      <c r="F146" s="3"/>
      <c r="G146" s="3"/>
      <c r="H146" s="151"/>
      <c r="I146" s="151"/>
      <c r="J146" s="151"/>
      <c r="K146" s="42">
        <v>58</v>
      </c>
      <c r="L146" s="46">
        <v>0</v>
      </c>
      <c r="M146" s="152"/>
    </row>
    <row r="147" spans="1:13" ht="17.399999999999999">
      <c r="A147" s="1"/>
      <c r="B147" s="41">
        <v>59</v>
      </c>
      <c r="C147" s="3" t="s">
        <v>128</v>
      </c>
      <c r="D147" s="3"/>
      <c r="E147" s="3"/>
      <c r="F147" s="3"/>
      <c r="G147" s="3"/>
      <c r="H147" s="151"/>
      <c r="I147" s="151"/>
      <c r="J147" s="151"/>
      <c r="K147" s="42">
        <v>59</v>
      </c>
      <c r="L147" s="46">
        <v>0</v>
      </c>
      <c r="M147" s="152"/>
    </row>
    <row r="148" spans="1:13" ht="17.399999999999999">
      <c r="A148" s="1"/>
      <c r="B148" s="41">
        <v>60</v>
      </c>
      <c r="C148" s="3" t="s">
        <v>129</v>
      </c>
      <c r="D148" s="3"/>
      <c r="E148" s="3"/>
      <c r="F148" s="3"/>
      <c r="G148" s="3"/>
      <c r="H148" s="153"/>
      <c r="I148" s="153"/>
      <c r="J148" s="153"/>
      <c r="K148" s="42">
        <v>60</v>
      </c>
      <c r="L148" s="147">
        <v>8746.6858170833329</v>
      </c>
      <c r="M148" s="152"/>
    </row>
    <row r="149" spans="1:13" ht="17.399999999999999">
      <c r="A149" s="1"/>
      <c r="B149" s="41">
        <v>61</v>
      </c>
      <c r="C149" s="3" t="s">
        <v>130</v>
      </c>
      <c r="D149" s="3"/>
      <c r="E149" s="3"/>
      <c r="F149" s="3"/>
      <c r="G149" s="3"/>
      <c r="H149" s="151"/>
      <c r="I149" s="151"/>
      <c r="J149" s="151"/>
      <c r="K149" s="42">
        <v>61</v>
      </c>
      <c r="L149" s="46">
        <v>0</v>
      </c>
      <c r="M149" s="152"/>
    </row>
    <row r="150" spans="1:13" ht="17.399999999999999">
      <c r="A150" s="1"/>
      <c r="B150" s="41">
        <v>62</v>
      </c>
      <c r="C150" s="3" t="s">
        <v>131</v>
      </c>
      <c r="D150" s="3"/>
      <c r="E150" s="3"/>
      <c r="F150" s="3"/>
      <c r="G150" s="3"/>
      <c r="H150" s="151"/>
      <c r="I150" s="151"/>
      <c r="J150" s="151"/>
      <c r="K150" s="42">
        <v>62</v>
      </c>
      <c r="L150" s="147">
        <v>60935.152622916619</v>
      </c>
      <c r="M150" s="152"/>
    </row>
    <row r="151" spans="1:13" ht="17.399999999999999">
      <c r="A151" s="1"/>
      <c r="B151" s="41">
        <v>63</v>
      </c>
      <c r="C151" s="3" t="s">
        <v>132</v>
      </c>
      <c r="D151" s="3"/>
      <c r="E151" s="3"/>
      <c r="F151" s="3"/>
      <c r="G151" s="3"/>
      <c r="H151" s="151"/>
      <c r="I151" s="151"/>
      <c r="J151" s="151"/>
      <c r="K151" s="42">
        <v>63</v>
      </c>
      <c r="L151" s="46">
        <v>622522.54166666663</v>
      </c>
      <c r="M151" s="152"/>
    </row>
    <row r="152" spans="1:13" ht="17.399999999999999">
      <c r="A152" s="1"/>
      <c r="B152" s="41">
        <v>64</v>
      </c>
      <c r="C152" s="3" t="s">
        <v>133</v>
      </c>
      <c r="D152" s="3"/>
      <c r="E152" s="3"/>
      <c r="F152" s="3"/>
      <c r="G152" s="3"/>
      <c r="H152" s="151"/>
      <c r="I152" s="151"/>
      <c r="J152" s="151"/>
      <c r="K152" s="42">
        <v>64</v>
      </c>
      <c r="L152" s="147">
        <v>0</v>
      </c>
      <c r="M152" s="152"/>
    </row>
    <row r="153" spans="1:13" ht="17.399999999999999">
      <c r="A153" s="1"/>
      <c r="B153" s="41">
        <v>65</v>
      </c>
      <c r="C153" s="3" t="s">
        <v>134</v>
      </c>
      <c r="D153" s="3"/>
      <c r="E153" s="3"/>
      <c r="F153" s="3"/>
      <c r="G153" s="3"/>
      <c r="H153" s="151"/>
      <c r="I153" s="151"/>
      <c r="J153" s="151"/>
      <c r="K153" s="42">
        <v>65</v>
      </c>
      <c r="L153" s="46">
        <v>81538.75</v>
      </c>
      <c r="M153" s="152"/>
    </row>
    <row r="154" spans="1:13" ht="17.399999999999999">
      <c r="A154" s="1"/>
      <c r="B154" s="41">
        <v>66</v>
      </c>
      <c r="C154" s="3" t="s">
        <v>135</v>
      </c>
      <c r="D154" s="3"/>
      <c r="E154" s="3"/>
      <c r="F154" s="3"/>
      <c r="G154" s="3"/>
      <c r="H154" s="151"/>
      <c r="I154" s="151"/>
      <c r="J154" s="151"/>
      <c r="K154" s="42">
        <v>66</v>
      </c>
      <c r="L154" s="147">
        <v>0</v>
      </c>
      <c r="M154" s="152"/>
    </row>
    <row r="155" spans="1:13" ht="17.399999999999999">
      <c r="A155" s="1"/>
      <c r="B155" s="41">
        <v>67</v>
      </c>
      <c r="C155" s="3" t="s">
        <v>136</v>
      </c>
      <c r="D155" s="3"/>
      <c r="E155" s="3"/>
      <c r="F155" s="3"/>
      <c r="G155" s="3"/>
      <c r="H155" s="151"/>
      <c r="I155" s="151"/>
      <c r="J155" s="151"/>
      <c r="K155" s="42">
        <v>67</v>
      </c>
      <c r="L155" s="46">
        <v>107784.04166666666</v>
      </c>
      <c r="M155" s="152"/>
    </row>
    <row r="156" spans="1:13" ht="17.399999999999999">
      <c r="A156" s="1"/>
      <c r="B156" s="41">
        <v>68</v>
      </c>
      <c r="C156" s="3" t="s">
        <v>137</v>
      </c>
      <c r="D156" s="3"/>
      <c r="E156" s="3"/>
      <c r="F156" s="3"/>
      <c r="G156" s="3"/>
      <c r="H156" s="151"/>
      <c r="I156" s="151"/>
      <c r="J156" s="151"/>
      <c r="K156" s="42">
        <v>68</v>
      </c>
      <c r="L156" s="46">
        <v>0</v>
      </c>
      <c r="M156" s="152"/>
    </row>
    <row r="157" spans="1:13" ht="17.399999999999999">
      <c r="A157" s="1"/>
      <c r="B157" s="41">
        <v>69</v>
      </c>
      <c r="C157" s="3" t="s">
        <v>138</v>
      </c>
      <c r="D157" s="3"/>
      <c r="E157" s="3"/>
      <c r="F157" s="3"/>
      <c r="G157" s="3"/>
      <c r="H157" s="151"/>
      <c r="I157" s="151"/>
      <c r="J157" s="151"/>
      <c r="K157" s="42">
        <v>69</v>
      </c>
      <c r="L157" s="46">
        <v>154763.91666666669</v>
      </c>
      <c r="M157" s="152"/>
    </row>
    <row r="158" spans="1:13" ht="17.399999999999999">
      <c r="A158" s="1"/>
      <c r="B158" s="41">
        <v>70</v>
      </c>
      <c r="C158" s="3" t="s">
        <v>139</v>
      </c>
      <c r="D158" s="3"/>
      <c r="E158" s="3"/>
      <c r="F158" s="3"/>
      <c r="G158" s="3"/>
      <c r="H158" s="151"/>
      <c r="I158" s="151"/>
      <c r="J158" s="151"/>
      <c r="K158" s="42">
        <v>70</v>
      </c>
      <c r="L158" s="46">
        <v>0</v>
      </c>
      <c r="M158" s="152"/>
    </row>
    <row r="159" spans="1:13" ht="17.399999999999999">
      <c r="A159" s="1"/>
      <c r="B159" s="41">
        <v>71</v>
      </c>
      <c r="C159" s="3" t="s">
        <v>140</v>
      </c>
      <c r="D159" s="3"/>
      <c r="E159" s="3"/>
      <c r="F159" s="3"/>
      <c r="G159" s="3"/>
      <c r="H159" s="151"/>
      <c r="I159" s="151"/>
      <c r="J159" s="151"/>
      <c r="K159" s="42">
        <v>71</v>
      </c>
      <c r="L159" s="46">
        <v>1078323.29425</v>
      </c>
      <c r="M159" s="152"/>
    </row>
    <row r="160" spans="1:13" ht="17.399999999999999">
      <c r="A160" s="1"/>
      <c r="B160" s="41">
        <v>72</v>
      </c>
      <c r="C160" s="3" t="s">
        <v>141</v>
      </c>
      <c r="D160" s="3"/>
      <c r="E160" s="3"/>
      <c r="F160" s="3"/>
      <c r="G160" s="3"/>
      <c r="H160" s="151"/>
      <c r="I160" s="151"/>
      <c r="J160" s="151"/>
      <c r="K160" s="42">
        <v>72</v>
      </c>
      <c r="L160" s="147">
        <v>0</v>
      </c>
      <c r="M160" s="152"/>
    </row>
    <row r="161" spans="1:13" ht="17.399999999999999">
      <c r="A161" s="1"/>
      <c r="B161" s="41">
        <v>73</v>
      </c>
      <c r="C161" s="3" t="s">
        <v>142</v>
      </c>
      <c r="D161" s="3"/>
      <c r="E161" s="3"/>
      <c r="F161" s="3"/>
      <c r="G161" s="3"/>
      <c r="H161" s="151"/>
      <c r="I161" s="151"/>
      <c r="J161" s="151"/>
      <c r="K161" s="42">
        <v>73</v>
      </c>
      <c r="L161" s="46">
        <v>0</v>
      </c>
      <c r="M161" s="152"/>
    </row>
    <row r="162" spans="1:13" ht="17.399999999999999">
      <c r="A162" s="1"/>
      <c r="B162" s="41">
        <v>74</v>
      </c>
      <c r="C162" s="3" t="s">
        <v>143</v>
      </c>
      <c r="D162" s="3"/>
      <c r="E162" s="3"/>
      <c r="F162" s="3"/>
      <c r="G162" s="3"/>
      <c r="H162" s="151"/>
      <c r="I162" s="151"/>
      <c r="J162" s="151"/>
      <c r="K162" s="42">
        <v>74</v>
      </c>
      <c r="L162" s="46">
        <v>0</v>
      </c>
      <c r="M162" s="152"/>
    </row>
    <row r="163" spans="1:13" ht="17.399999999999999">
      <c r="A163" s="1"/>
      <c r="B163" s="41">
        <v>75</v>
      </c>
      <c r="C163" s="3" t="s">
        <v>144</v>
      </c>
      <c r="D163" s="3"/>
      <c r="E163" s="3"/>
      <c r="F163" s="3"/>
      <c r="G163" s="3"/>
      <c r="H163" s="151"/>
      <c r="I163" s="151"/>
      <c r="J163" s="151"/>
      <c r="K163" s="42">
        <v>75</v>
      </c>
      <c r="L163" s="46">
        <v>6251075.5700000003</v>
      </c>
      <c r="M163" s="152"/>
    </row>
    <row r="164" spans="1:13" ht="17.399999999999999">
      <c r="A164" s="1"/>
      <c r="B164" s="41">
        <v>76</v>
      </c>
      <c r="C164" s="3" t="s">
        <v>145</v>
      </c>
      <c r="D164" s="3"/>
      <c r="E164" s="3"/>
      <c r="F164" s="3"/>
      <c r="G164" s="3"/>
      <c r="H164" s="151"/>
      <c r="I164" s="151"/>
      <c r="J164" s="151"/>
      <c r="K164" s="42">
        <v>76</v>
      </c>
      <c r="L164" s="46">
        <v>1453752.7873100005</v>
      </c>
      <c r="M164" s="152"/>
    </row>
    <row r="165" spans="1:13" ht="17.399999999999999">
      <c r="A165" s="1"/>
      <c r="B165" s="41"/>
      <c r="C165" s="154"/>
      <c r="D165" s="1"/>
      <c r="E165" s="3"/>
      <c r="F165" s="3"/>
      <c r="G165" s="3"/>
      <c r="H165" s="3"/>
      <c r="I165" s="3"/>
      <c r="J165" s="3"/>
      <c r="K165" s="151"/>
      <c r="L165" s="155"/>
      <c r="M165" s="3"/>
    </row>
    <row r="166" spans="1:13" ht="17.399999999999999">
      <c r="A166" s="1"/>
      <c r="B166" s="41">
        <v>77</v>
      </c>
      <c r="C166" s="28" t="s">
        <v>146</v>
      </c>
      <c r="D166" s="3"/>
      <c r="E166" s="3"/>
      <c r="F166" s="3"/>
      <c r="G166" s="3"/>
      <c r="H166" s="3"/>
      <c r="I166" s="3"/>
      <c r="J166" s="3"/>
      <c r="K166" s="151"/>
      <c r="L166" s="151">
        <v>77</v>
      </c>
      <c r="M166" s="43">
        <v>9820942.7400000002</v>
      </c>
    </row>
    <row r="167" spans="1:13" ht="17.399999999999999">
      <c r="A167" s="1"/>
      <c r="B167" s="41"/>
      <c r="C167" s="3"/>
      <c r="D167" s="36"/>
      <c r="E167" s="3"/>
      <c r="F167" s="156"/>
      <c r="G167" s="157"/>
      <c r="H167" s="34"/>
      <c r="I167" s="34"/>
      <c r="J167" s="34"/>
      <c r="K167" s="156"/>
      <c r="L167" s="158"/>
      <c r="M167" s="158"/>
    </row>
    <row r="168" spans="1:13" ht="17.399999999999999">
      <c r="A168" s="1"/>
      <c r="B168" s="41"/>
      <c r="C168" s="3"/>
      <c r="D168" s="36"/>
      <c r="E168" s="3"/>
      <c r="F168" s="156"/>
      <c r="G168" s="157"/>
      <c r="H168" s="34"/>
      <c r="I168" s="34"/>
      <c r="J168" s="34"/>
      <c r="K168" s="31"/>
      <c r="L168" s="158"/>
      <c r="M168" s="158"/>
    </row>
    <row r="169" spans="1:13" ht="17.399999999999999">
      <c r="A169" s="1"/>
      <c r="B169" s="37" t="s">
        <v>147</v>
      </c>
      <c r="C169" s="38" t="s">
        <v>148</v>
      </c>
      <c r="D169" s="39"/>
      <c r="E169" s="39"/>
      <c r="F169" s="39"/>
      <c r="G169" s="39"/>
      <c r="H169" s="39" t="s">
        <v>149</v>
      </c>
      <c r="I169" s="39"/>
      <c r="J169" s="39"/>
      <c r="K169" s="39"/>
      <c r="L169" s="39"/>
      <c r="M169" s="40"/>
    </row>
    <row r="170" spans="1:13" ht="17.399999999999999">
      <c r="A170" s="1"/>
      <c r="B170" s="28"/>
      <c r="C170" s="28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7.399999999999999">
      <c r="A171" s="1"/>
      <c r="B171" s="1"/>
      <c r="C171" s="159" t="s">
        <v>150</v>
      </c>
      <c r="D171" s="28"/>
      <c r="E171" s="3"/>
      <c r="F171" s="3"/>
      <c r="G171" s="3"/>
      <c r="H171" s="3"/>
      <c r="I171" s="3"/>
      <c r="J171" s="3"/>
      <c r="K171" s="123"/>
      <c r="L171" s="22"/>
      <c r="M171" s="160"/>
    </row>
    <row r="172" spans="1:13" ht="17.399999999999999">
      <c r="A172" s="1"/>
      <c r="B172" s="159"/>
      <c r="C172" s="3"/>
      <c r="D172" s="28"/>
      <c r="E172" s="3"/>
      <c r="F172" s="3"/>
      <c r="G172" s="3"/>
      <c r="H172" s="3"/>
      <c r="I172" s="3"/>
      <c r="J172" s="3"/>
      <c r="K172" s="123"/>
      <c r="L172" s="22"/>
      <c r="M172" s="160"/>
    </row>
    <row r="173" spans="1:13" ht="17.399999999999999">
      <c r="A173" s="1"/>
      <c r="B173" s="41">
        <v>78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1"/>
      <c r="L173" s="151">
        <v>78</v>
      </c>
      <c r="M173" s="43">
        <v>1081402.8400000001</v>
      </c>
    </row>
    <row r="174" spans="1:13" ht="17.399999999999999">
      <c r="A174" s="1"/>
      <c r="B174" s="41">
        <v>79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1">
        <v>79</v>
      </c>
      <c r="M174" s="46">
        <v>1078323.29425</v>
      </c>
    </row>
    <row r="175" spans="1:13" ht="17.399999999999999">
      <c r="A175" s="1"/>
      <c r="B175" s="41">
        <v>80</v>
      </c>
      <c r="C175" s="3" t="s">
        <v>153</v>
      </c>
      <c r="D175" s="28"/>
      <c r="E175" s="3"/>
      <c r="F175" s="3"/>
      <c r="G175" s="3"/>
      <c r="H175" s="3"/>
      <c r="I175" s="3"/>
      <c r="J175" s="3"/>
      <c r="K175" s="161"/>
      <c r="L175" s="151">
        <v>80</v>
      </c>
      <c r="M175" s="46">
        <v>-1081402.8400000001</v>
      </c>
    </row>
    <row r="176" spans="1:13" ht="17.399999999999999">
      <c r="A176" s="1"/>
      <c r="B176" s="41">
        <v>81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1">
        <v>81</v>
      </c>
      <c r="M176" s="46">
        <v>1078323.29425</v>
      </c>
    </row>
    <row r="177" spans="1:13" ht="17.399999999999999">
      <c r="A177" s="1"/>
      <c r="B177" s="41">
        <v>82</v>
      </c>
      <c r="C177" s="3" t="s">
        <v>155</v>
      </c>
      <c r="D177" s="28"/>
      <c r="E177" s="3"/>
      <c r="F177" s="3"/>
      <c r="G177" s="3"/>
      <c r="H177" s="3"/>
      <c r="I177" s="3"/>
      <c r="J177" s="3"/>
      <c r="K177" s="3"/>
      <c r="L177" s="151">
        <v>82</v>
      </c>
      <c r="M177" s="46">
        <v>1078323.29425</v>
      </c>
    </row>
    <row r="178" spans="1:13" ht="17.399999999999999">
      <c r="A178" s="1"/>
      <c r="B178" s="41"/>
      <c r="C178" s="3"/>
      <c r="D178" s="28"/>
      <c r="E178" s="3"/>
      <c r="F178" s="3"/>
      <c r="G178" s="3"/>
      <c r="H178" s="3"/>
      <c r="I178" s="3"/>
      <c r="J178" s="3"/>
      <c r="K178" s="1"/>
      <c r="L178" s="151"/>
      <c r="M178" s="148"/>
    </row>
    <row r="179" spans="1:13" ht="17.399999999999999">
      <c r="A179" s="1"/>
      <c r="B179" s="1"/>
      <c r="C179" s="159" t="s">
        <v>156</v>
      </c>
      <c r="D179" s="28"/>
      <c r="E179" s="3"/>
      <c r="F179" s="3"/>
      <c r="G179" s="3"/>
      <c r="H179" s="3"/>
      <c r="I179" s="3"/>
      <c r="J179" s="3"/>
      <c r="K179" s="1"/>
      <c r="L179" s="151"/>
      <c r="M179" s="148"/>
    </row>
    <row r="180" spans="1:13" ht="17.399999999999999">
      <c r="A180" s="1"/>
      <c r="B180" s="159"/>
      <c r="C180" s="3"/>
      <c r="D180" s="28"/>
      <c r="E180" s="3"/>
      <c r="F180" s="3"/>
      <c r="G180" s="3"/>
      <c r="H180" s="3"/>
      <c r="I180" s="3"/>
      <c r="J180" s="3"/>
      <c r="K180" s="1"/>
      <c r="L180" s="151"/>
      <c r="M180" s="148"/>
    </row>
    <row r="181" spans="1:13" ht="17.399999999999999">
      <c r="A181" s="1"/>
      <c r="B181" s="41">
        <v>83</v>
      </c>
      <c r="C181" s="3" t="s">
        <v>157</v>
      </c>
      <c r="D181" s="28"/>
      <c r="E181" s="3"/>
      <c r="F181" s="3"/>
      <c r="G181" s="3"/>
      <c r="H181" s="3"/>
      <c r="I181" s="3"/>
      <c r="J181" s="3"/>
      <c r="K181" s="1"/>
      <c r="L181" s="151">
        <v>83</v>
      </c>
      <c r="M181" s="43">
        <v>0</v>
      </c>
    </row>
    <row r="182" spans="1:13" ht="17.399999999999999">
      <c r="A182" s="1"/>
      <c r="B182" s="41">
        <v>84</v>
      </c>
      <c r="C182" s="3" t="s">
        <v>158</v>
      </c>
      <c r="D182" s="28"/>
      <c r="E182" s="3"/>
      <c r="F182" s="3"/>
      <c r="G182" s="3"/>
      <c r="H182" s="3"/>
      <c r="I182" s="3"/>
      <c r="J182" s="3"/>
      <c r="K182" s="3"/>
      <c r="L182" s="151">
        <v>84</v>
      </c>
      <c r="M182" s="46">
        <v>6251075.5700000003</v>
      </c>
    </row>
    <row r="183" spans="1:13" ht="17.399999999999999">
      <c r="A183" s="1"/>
      <c r="B183" s="41">
        <v>85</v>
      </c>
      <c r="C183" s="3" t="s">
        <v>159</v>
      </c>
      <c r="D183" s="28"/>
      <c r="E183" s="3"/>
      <c r="F183" s="3"/>
      <c r="G183" s="3"/>
      <c r="H183" s="3"/>
      <c r="I183" s="3"/>
      <c r="J183" s="3"/>
      <c r="K183" s="3"/>
      <c r="L183" s="151">
        <v>85</v>
      </c>
      <c r="M183" s="46">
        <v>0</v>
      </c>
    </row>
    <row r="184" spans="1:13" ht="17.399999999999999">
      <c r="A184" s="1"/>
      <c r="B184" s="41">
        <v>86</v>
      </c>
      <c r="C184" s="3" t="s">
        <v>160</v>
      </c>
      <c r="D184" s="28"/>
      <c r="E184" s="3"/>
      <c r="F184" s="3"/>
      <c r="G184" s="3"/>
      <c r="H184" s="3"/>
      <c r="I184" s="3"/>
      <c r="J184" s="3"/>
      <c r="K184" s="3"/>
      <c r="L184" s="151">
        <v>86</v>
      </c>
      <c r="M184" s="46">
        <v>6251075.5700000003</v>
      </c>
    </row>
    <row r="185" spans="1:13" ht="17.399999999999999">
      <c r="A185" s="1"/>
      <c r="B185" s="41">
        <v>87</v>
      </c>
      <c r="C185" s="3" t="s">
        <v>161</v>
      </c>
      <c r="D185" s="28"/>
      <c r="E185" s="3"/>
      <c r="F185" s="3"/>
      <c r="G185" s="3"/>
      <c r="H185" s="3"/>
      <c r="I185" s="3"/>
      <c r="J185" s="3"/>
      <c r="K185" s="3"/>
      <c r="L185" s="151">
        <v>87</v>
      </c>
      <c r="M185" s="46">
        <v>0</v>
      </c>
    </row>
    <row r="186" spans="1:13" ht="17.399999999999999">
      <c r="A186" s="1"/>
      <c r="B186" s="41">
        <v>88</v>
      </c>
      <c r="C186" s="3" t="s">
        <v>162</v>
      </c>
      <c r="D186" s="28"/>
      <c r="E186" s="3"/>
      <c r="F186" s="3"/>
      <c r="G186" s="3"/>
      <c r="H186" s="3"/>
      <c r="I186" s="3"/>
      <c r="J186" s="3"/>
      <c r="K186" s="3"/>
      <c r="L186" s="151">
        <v>88</v>
      </c>
      <c r="M186" s="46">
        <v>0</v>
      </c>
    </row>
    <row r="187" spans="1:13" ht="17.399999999999999">
      <c r="A187" s="1"/>
      <c r="B187" s="41"/>
      <c r="C187" s="3"/>
      <c r="D187" s="28"/>
      <c r="E187" s="3"/>
      <c r="F187" s="3"/>
      <c r="G187" s="3"/>
      <c r="H187" s="3"/>
      <c r="I187" s="3"/>
      <c r="J187" s="3"/>
      <c r="K187" s="1"/>
      <c r="L187" s="1"/>
      <c r="M187" s="162"/>
    </row>
    <row r="188" spans="1:13" ht="17.399999999999999">
      <c r="A188" s="1"/>
      <c r="B188" s="41"/>
      <c r="C188" s="3"/>
      <c r="D188" s="28"/>
      <c r="E188" s="3"/>
      <c r="F188" s="3"/>
      <c r="G188" s="3"/>
      <c r="H188" s="3"/>
      <c r="I188" s="3"/>
      <c r="J188" s="3"/>
      <c r="K188" s="1"/>
      <c r="L188" s="151"/>
      <c r="M188" s="148"/>
    </row>
    <row r="189" spans="1:13" ht="17.399999999999999">
      <c r="A189" s="1"/>
      <c r="B189" s="163"/>
      <c r="C189" s="3"/>
      <c r="D189" s="3"/>
      <c r="E189" s="3"/>
      <c r="F189" s="3"/>
      <c r="G189" s="3"/>
      <c r="H189" s="3"/>
      <c r="I189" s="3"/>
      <c r="J189" s="3"/>
      <c r="K189" s="1"/>
      <c r="L189" s="153"/>
      <c r="M189" s="164"/>
    </row>
    <row r="190" spans="1:13" ht="17.399999999999999">
      <c r="A190" s="1"/>
      <c r="B190" s="37" t="s">
        <v>163</v>
      </c>
      <c r="C190" s="38" t="s">
        <v>164</v>
      </c>
      <c r="D190" s="39"/>
      <c r="E190" s="39"/>
      <c r="F190" s="39"/>
      <c r="G190" s="39"/>
      <c r="H190" s="39" t="s">
        <v>149</v>
      </c>
      <c r="I190" s="39"/>
      <c r="J190" s="39"/>
      <c r="K190" s="39"/>
      <c r="L190" s="39"/>
      <c r="M190" s="40"/>
    </row>
    <row r="191" spans="1:13" ht="17.399999999999999">
      <c r="A191" s="1"/>
      <c r="B191" s="41"/>
      <c r="C191" s="3"/>
      <c r="D191" s="28"/>
      <c r="E191" s="3"/>
      <c r="F191" s="3"/>
      <c r="G191" s="3"/>
      <c r="H191" s="3"/>
      <c r="I191" s="3"/>
      <c r="J191" s="3"/>
      <c r="K191" s="123"/>
      <c r="L191" s="22"/>
      <c r="M191" s="160"/>
    </row>
    <row r="192" spans="1:13" ht="17.399999999999999">
      <c r="A192" s="1"/>
      <c r="B192" s="159" t="s">
        <v>165</v>
      </c>
      <c r="C192" s="1"/>
      <c r="D192" s="28"/>
      <c r="E192" s="3"/>
      <c r="F192" s="3"/>
      <c r="G192" s="3"/>
      <c r="H192" s="3"/>
      <c r="I192" s="3"/>
      <c r="J192" s="3"/>
      <c r="K192" s="123"/>
      <c r="L192" s="151"/>
      <c r="M192" s="164"/>
    </row>
    <row r="193" spans="1:13" ht="17.399999999999999">
      <c r="A193" s="1"/>
      <c r="B193" s="165"/>
      <c r="C193" s="159"/>
      <c r="D193" s="28"/>
      <c r="E193" s="3"/>
      <c r="F193" s="3"/>
      <c r="G193" s="3"/>
      <c r="H193" s="3"/>
      <c r="I193" s="3"/>
      <c r="J193" s="3"/>
      <c r="K193" s="123"/>
      <c r="L193" s="151"/>
      <c r="M193" s="164"/>
    </row>
    <row r="194" spans="1:13" ht="17.399999999999999">
      <c r="A194" s="1"/>
      <c r="B194" s="165"/>
      <c r="C194" s="42">
        <v>89</v>
      </c>
      <c r="D194" s="165" t="s">
        <v>166</v>
      </c>
      <c r="E194" s="28"/>
      <c r="F194" s="3"/>
      <c r="G194" s="3"/>
      <c r="H194" s="3"/>
      <c r="I194" s="3"/>
      <c r="J194" s="3"/>
      <c r="K194" s="123"/>
      <c r="L194" s="151">
        <v>89</v>
      </c>
      <c r="M194" s="43">
        <v>1980054.55</v>
      </c>
    </row>
    <row r="195" spans="1:13" ht="17.399999999999999">
      <c r="A195" s="1"/>
      <c r="B195" s="165"/>
      <c r="C195" s="42">
        <v>90</v>
      </c>
      <c r="D195" s="165" t="s">
        <v>167</v>
      </c>
      <c r="E195" s="28"/>
      <c r="F195" s="3"/>
      <c r="G195" s="3"/>
      <c r="H195" s="3"/>
      <c r="I195" s="3"/>
      <c r="J195" s="3"/>
      <c r="K195" s="123"/>
      <c r="L195" s="151">
        <v>90</v>
      </c>
      <c r="M195" s="46">
        <v>122161.24</v>
      </c>
    </row>
    <row r="196" spans="1:13" ht="17.399999999999999">
      <c r="A196" s="1"/>
      <c r="B196" s="165"/>
      <c r="C196" s="42">
        <v>91</v>
      </c>
      <c r="D196" s="165" t="s">
        <v>168</v>
      </c>
      <c r="E196" s="3"/>
      <c r="F196" s="3"/>
      <c r="G196" s="3"/>
      <c r="H196" s="3"/>
      <c r="I196" s="3"/>
      <c r="J196" s="3"/>
      <c r="K196" s="123"/>
      <c r="L196" s="151">
        <v>91</v>
      </c>
      <c r="M196" s="43">
        <v>216172928.37</v>
      </c>
    </row>
    <row r="197" spans="1:13" ht="17.399999999999999">
      <c r="A197" s="1"/>
      <c r="B197" s="165"/>
      <c r="C197" s="42"/>
      <c r="D197" s="165"/>
      <c r="E197" s="3"/>
      <c r="F197" s="3"/>
      <c r="G197" s="3"/>
      <c r="H197" s="3"/>
      <c r="I197" s="3"/>
      <c r="J197" s="3"/>
      <c r="K197" s="123"/>
      <c r="L197" s="151"/>
      <c r="M197" s="166"/>
    </row>
    <row r="198" spans="1:13" ht="17.399999999999999">
      <c r="A198" s="1"/>
      <c r="B198" s="165"/>
      <c r="C198" s="3"/>
      <c r="D198" s="3"/>
      <c r="E198" s="3"/>
      <c r="F198" s="3"/>
      <c r="G198" s="3"/>
      <c r="H198" s="3"/>
      <c r="I198" s="3"/>
      <c r="J198" s="3"/>
      <c r="K198" s="65" t="s">
        <v>169</v>
      </c>
      <c r="L198" s="65" t="s">
        <v>170</v>
      </c>
      <c r="M198" s="65" t="s">
        <v>171</v>
      </c>
    </row>
    <row r="199" spans="1:13" ht="17.399999999999999">
      <c r="A199" s="1"/>
      <c r="B199" s="165"/>
      <c r="C199" s="42">
        <v>92</v>
      </c>
      <c r="D199" s="165" t="s">
        <v>165</v>
      </c>
      <c r="E199" s="28"/>
      <c r="F199" s="3"/>
      <c r="G199" s="3"/>
      <c r="H199" s="3"/>
      <c r="I199" s="1"/>
      <c r="J199" s="151">
        <v>92</v>
      </c>
      <c r="K199" s="167">
        <v>0.10159469181849566</v>
      </c>
      <c r="L199" s="167">
        <v>9.8599373232517162E-2</v>
      </c>
      <c r="M199" s="167">
        <v>0.1031337267256727</v>
      </c>
    </row>
    <row r="200" spans="1:13" ht="17.399999999999999">
      <c r="A200" s="1"/>
      <c r="B200" s="165"/>
      <c r="C200" s="42">
        <v>93</v>
      </c>
      <c r="D200" s="165" t="s">
        <v>172</v>
      </c>
      <c r="E200" s="28"/>
      <c r="F200" s="3"/>
      <c r="G200" s="3"/>
      <c r="H200" s="3"/>
      <c r="I200" s="151"/>
      <c r="J200" s="151"/>
      <c r="K200" s="168"/>
      <c r="L200" s="151">
        <v>93</v>
      </c>
      <c r="M200" s="169">
        <v>0.10110926392556185</v>
      </c>
    </row>
    <row r="201" spans="1:13" ht="17.399999999999999">
      <c r="A201" s="1"/>
      <c r="B201" s="165"/>
      <c r="C201" s="42">
        <v>94</v>
      </c>
      <c r="D201" s="144" t="s">
        <v>173</v>
      </c>
      <c r="E201" s="170"/>
      <c r="F201" s="3"/>
      <c r="G201" s="165"/>
      <c r="H201" s="3"/>
      <c r="I201" s="170"/>
      <c r="J201" s="170"/>
      <c r="K201" s="168"/>
      <c r="L201" s="151">
        <v>94</v>
      </c>
      <c r="M201" s="169">
        <v>0.17</v>
      </c>
    </row>
    <row r="202" spans="1:13" ht="17.399999999999999">
      <c r="A202" s="1"/>
      <c r="B202" s="165"/>
      <c r="C202" s="42">
        <v>95</v>
      </c>
      <c r="D202" s="165" t="s">
        <v>50</v>
      </c>
      <c r="E202" s="171"/>
      <c r="F202" s="3"/>
      <c r="G202" s="165"/>
      <c r="H202" s="3"/>
      <c r="I202" s="171"/>
      <c r="J202" s="171"/>
      <c r="K202" s="168"/>
      <c r="L202" s="151">
        <v>95</v>
      </c>
      <c r="M202" s="172" t="s">
        <v>195</v>
      </c>
    </row>
    <row r="203" spans="1:13" ht="17.399999999999999">
      <c r="A203" s="1"/>
      <c r="B203" s="165"/>
      <c r="C203" s="42"/>
      <c r="D203" s="165"/>
      <c r="E203" s="28"/>
      <c r="F203" s="3"/>
      <c r="G203" s="3"/>
      <c r="H203" s="3"/>
      <c r="I203" s="151"/>
      <c r="J203" s="151"/>
      <c r="K203" s="168"/>
      <c r="L203" s="151"/>
      <c r="M203" s="170"/>
    </row>
    <row r="204" spans="1:13" ht="17.399999999999999">
      <c r="A204" s="1"/>
      <c r="B204" s="165"/>
      <c r="C204" s="165"/>
      <c r="D204" s="28"/>
      <c r="E204" s="3"/>
      <c r="F204" s="3"/>
      <c r="G204" s="3"/>
      <c r="H204" s="3"/>
      <c r="I204" s="3"/>
      <c r="J204" s="3"/>
      <c r="K204" s="1"/>
      <c r="L204" s="151"/>
      <c r="M204" s="1"/>
    </row>
    <row r="205" spans="1:13" ht="17.399999999999999">
      <c r="A205" s="1"/>
      <c r="B205" s="159" t="s">
        <v>174</v>
      </c>
      <c r="C205" s="1"/>
      <c r="D205" s="28"/>
      <c r="E205" s="3"/>
      <c r="F205" s="3"/>
      <c r="G205" s="3"/>
      <c r="H205" s="3"/>
      <c r="I205" s="3"/>
      <c r="J205" s="3"/>
      <c r="K205" s="123"/>
      <c r="L205" s="151"/>
      <c r="M205" s="164"/>
    </row>
    <row r="206" spans="1:13" ht="17.399999999999999">
      <c r="A206" s="1"/>
      <c r="B206" s="165"/>
      <c r="C206" s="159"/>
      <c r="D206" s="28"/>
      <c r="E206" s="3"/>
      <c r="F206" s="3"/>
      <c r="G206" s="3"/>
      <c r="H206" s="3"/>
      <c r="I206" s="3"/>
      <c r="J206" s="3"/>
      <c r="K206" s="65" t="s">
        <v>169</v>
      </c>
      <c r="L206" s="65" t="s">
        <v>170</v>
      </c>
      <c r="M206" s="65" t="s">
        <v>171</v>
      </c>
    </row>
    <row r="207" spans="1:13" ht="17.399999999999999">
      <c r="A207" s="1"/>
      <c r="B207" s="165"/>
      <c r="C207" s="42">
        <v>96</v>
      </c>
      <c r="D207" s="165" t="s">
        <v>175</v>
      </c>
      <c r="E207" s="28"/>
      <c r="F207" s="3"/>
      <c r="G207" s="3"/>
      <c r="H207" s="3"/>
      <c r="I207" s="3"/>
      <c r="J207" s="151">
        <v>96</v>
      </c>
      <c r="K207" s="173" t="s">
        <v>196</v>
      </c>
      <c r="L207" s="173" t="s">
        <v>196</v>
      </c>
      <c r="M207" s="173" t="s">
        <v>196</v>
      </c>
    </row>
    <row r="208" spans="1:13" ht="17.399999999999999">
      <c r="A208" s="1"/>
      <c r="B208" s="165"/>
      <c r="C208" s="42">
        <v>97</v>
      </c>
      <c r="D208" s="165" t="s">
        <v>176</v>
      </c>
      <c r="E208" s="171"/>
      <c r="F208" s="3"/>
      <c r="G208" s="165"/>
      <c r="H208" s="3"/>
      <c r="I208" s="171"/>
      <c r="J208" s="171"/>
      <c r="K208" s="168"/>
      <c r="L208" s="151">
        <v>97</v>
      </c>
      <c r="M208" s="174" t="s">
        <v>195</v>
      </c>
    </row>
    <row r="209" spans="1:13" ht="17.39999999999999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75"/>
    </row>
    <row r="210" spans="1:13" ht="17.399999999999999">
      <c r="A210" s="1"/>
      <c r="B210" s="37" t="s">
        <v>177</v>
      </c>
      <c r="C210" s="38" t="s">
        <v>178</v>
      </c>
      <c r="D210" s="39"/>
      <c r="E210" s="39"/>
      <c r="F210" s="39"/>
      <c r="G210" s="39"/>
      <c r="H210" s="39" t="s">
        <v>149</v>
      </c>
      <c r="I210" s="39"/>
      <c r="J210" s="39"/>
      <c r="K210" s="39"/>
      <c r="L210" s="39"/>
      <c r="M210" s="40"/>
    </row>
    <row r="211" spans="1:13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7.399999999999999">
      <c r="A212" s="1"/>
      <c r="B212" s="1"/>
      <c r="C212" s="1"/>
      <c r="D212" s="1" t="s">
        <v>179</v>
      </c>
      <c r="E212" s="1"/>
      <c r="F212" s="1"/>
      <c r="G212" s="1"/>
      <c r="H212" s="1"/>
      <c r="I212" s="1"/>
      <c r="J212" s="1"/>
      <c r="K212" s="3"/>
      <c r="L212" s="176" t="s">
        <v>180</v>
      </c>
      <c r="M212" s="177" t="s">
        <v>181</v>
      </c>
    </row>
    <row r="213" spans="1:13" ht="17.399999999999999">
      <c r="A213" s="1"/>
      <c r="B213" s="1"/>
      <c r="C213" s="42">
        <v>98</v>
      </c>
      <c r="D213" s="1" t="s">
        <v>171</v>
      </c>
      <c r="E213" s="1"/>
      <c r="F213" s="1"/>
      <c r="G213" s="1"/>
      <c r="H213" s="1"/>
      <c r="I213" s="1"/>
      <c r="J213" s="1"/>
      <c r="K213" s="42">
        <v>98</v>
      </c>
      <c r="L213" s="178">
        <v>186768435.41999999</v>
      </c>
      <c r="M213" s="179">
        <v>0.86600275457145626</v>
      </c>
    </row>
    <row r="214" spans="1:13" ht="17.399999999999999">
      <c r="A214" s="1"/>
      <c r="B214" s="1"/>
      <c r="C214" s="42">
        <v>99</v>
      </c>
      <c r="D214" s="1" t="s">
        <v>182</v>
      </c>
      <c r="E214" s="1"/>
      <c r="F214" s="1"/>
      <c r="G214" s="1"/>
      <c r="H214" s="1"/>
      <c r="I214" s="1"/>
      <c r="J214" s="1"/>
      <c r="K214" s="42">
        <v>99</v>
      </c>
      <c r="L214" s="178">
        <v>15968416.23</v>
      </c>
      <c r="M214" s="179">
        <v>7.4041914043055226E-2</v>
      </c>
    </row>
    <row r="215" spans="1:13" ht="17.399999999999999">
      <c r="A215" s="1"/>
      <c r="B215" s="1"/>
      <c r="C215" s="42">
        <v>100</v>
      </c>
      <c r="D215" s="1" t="s">
        <v>183</v>
      </c>
      <c r="E215" s="1"/>
      <c r="F215" s="1"/>
      <c r="G215" s="180"/>
      <c r="H215" s="1"/>
      <c r="I215" s="180"/>
      <c r="J215" s="180"/>
      <c r="K215" s="42">
        <v>100</v>
      </c>
      <c r="L215" s="178">
        <v>3515974.32</v>
      </c>
      <c r="M215" s="179">
        <v>1.6302773213660745E-2</v>
      </c>
    </row>
    <row r="216" spans="1:13" ht="17.399999999999999">
      <c r="A216" s="1"/>
      <c r="B216" s="1"/>
      <c r="C216" s="42">
        <v>101</v>
      </c>
      <c r="D216" s="1" t="s">
        <v>184</v>
      </c>
      <c r="E216" s="1"/>
      <c r="F216" s="1"/>
      <c r="G216" s="180"/>
      <c r="H216" s="1"/>
      <c r="I216" s="180"/>
      <c r="J216" s="180"/>
      <c r="K216" s="42">
        <v>101</v>
      </c>
      <c r="L216" s="178">
        <v>2835877.04</v>
      </c>
      <c r="M216" s="179">
        <v>1.3149316814392298E-2</v>
      </c>
    </row>
    <row r="217" spans="1:13" ht="17.399999999999999">
      <c r="A217" s="1"/>
      <c r="B217" s="1"/>
      <c r="C217" s="42">
        <v>102</v>
      </c>
      <c r="D217" s="1" t="s">
        <v>185</v>
      </c>
      <c r="E217" s="1"/>
      <c r="F217" s="1"/>
      <c r="G217" s="180"/>
      <c r="H217" s="1"/>
      <c r="I217" s="180"/>
      <c r="J217" s="180"/>
      <c r="K217" s="42">
        <v>102</v>
      </c>
      <c r="L217" s="178">
        <v>2352822.0499999998</v>
      </c>
      <c r="M217" s="179">
        <v>1.0909500696595065E-2</v>
      </c>
    </row>
    <row r="218" spans="1:13" ht="17.399999999999999">
      <c r="A218" s="1"/>
      <c r="B218" s="1"/>
      <c r="C218" s="42">
        <v>103</v>
      </c>
      <c r="D218" s="1" t="s">
        <v>186</v>
      </c>
      <c r="E218" s="1"/>
      <c r="F218" s="1"/>
      <c r="G218" s="180"/>
      <c r="H218" s="1"/>
      <c r="I218" s="180"/>
      <c r="J218" s="180"/>
      <c r="K218" s="42">
        <v>103</v>
      </c>
      <c r="L218" s="178">
        <v>2151123.21</v>
      </c>
      <c r="M218" s="179">
        <v>9.9742690519059093E-3</v>
      </c>
    </row>
    <row r="219" spans="1:13" ht="17.399999999999999">
      <c r="A219" s="1"/>
      <c r="B219" s="1"/>
      <c r="C219" s="42">
        <v>104</v>
      </c>
      <c r="D219" s="1" t="s">
        <v>187</v>
      </c>
      <c r="E219" s="1"/>
      <c r="F219" s="1"/>
      <c r="G219" s="180"/>
      <c r="H219" s="1"/>
      <c r="I219" s="180"/>
      <c r="J219" s="180"/>
      <c r="K219" s="42">
        <v>104</v>
      </c>
      <c r="L219" s="178">
        <v>2074605.02</v>
      </c>
      <c r="M219" s="179">
        <v>9.6194716089343102E-3</v>
      </c>
    </row>
    <row r="220" spans="1:13" ht="17.399999999999999">
      <c r="A220" s="1"/>
      <c r="B220" s="1"/>
      <c r="C220" s="42">
        <v>105</v>
      </c>
      <c r="D220" s="1" t="s">
        <v>188</v>
      </c>
      <c r="E220" s="1"/>
      <c r="F220" s="1"/>
      <c r="G220" s="180"/>
      <c r="H220" s="1"/>
      <c r="I220" s="180"/>
      <c r="J220" s="180"/>
      <c r="K220" s="42">
        <v>105</v>
      </c>
      <c r="L220" s="181">
        <v>0</v>
      </c>
      <c r="M220" s="179">
        <v>0</v>
      </c>
    </row>
    <row r="221" spans="1:13" ht="17.399999999999999">
      <c r="A221" s="1"/>
      <c r="B221" s="1"/>
      <c r="C221" s="42">
        <v>106</v>
      </c>
      <c r="D221" s="1" t="s">
        <v>80</v>
      </c>
      <c r="E221" s="1"/>
      <c r="F221" s="1"/>
      <c r="G221" s="180"/>
      <c r="H221" s="1"/>
      <c r="I221" s="182"/>
      <c r="J221" s="182"/>
      <c r="K221" s="42">
        <v>106</v>
      </c>
      <c r="L221" s="183">
        <v>215667253.28999999</v>
      </c>
      <c r="M221" s="184">
        <v>0.99999999999999967</v>
      </c>
    </row>
    <row r="222" spans="1:13" ht="17.399999999999999">
      <c r="A222" s="1"/>
      <c r="B222" s="1"/>
      <c r="C222" s="1"/>
      <c r="D222" s="1"/>
      <c r="E222" s="1"/>
      <c r="F222" s="1"/>
      <c r="G222" s="180"/>
      <c r="H222" s="1"/>
      <c r="I222" s="182"/>
      <c r="J222" s="182"/>
      <c r="K222" s="182"/>
      <c r="L222" s="182"/>
      <c r="M222" s="185"/>
    </row>
    <row r="223" spans="1:13" ht="17.399999999999999">
      <c r="A223" s="1"/>
      <c r="B223" s="1"/>
      <c r="C223" s="1"/>
      <c r="D223" s="1"/>
      <c r="E223" s="1"/>
      <c r="F223" s="1"/>
      <c r="G223" s="180"/>
      <c r="H223" s="1"/>
      <c r="I223" s="182"/>
      <c r="J223" s="182"/>
      <c r="K223" s="182"/>
      <c r="L223" s="182"/>
      <c r="M223" s="185"/>
    </row>
    <row r="224" spans="1:13" ht="17.399999999999999">
      <c r="A224" s="1"/>
      <c r="B224" s="1"/>
      <c r="C224" s="1"/>
      <c r="D224" s="3"/>
      <c r="E224" s="3"/>
      <c r="F224" s="3"/>
      <c r="G224" s="3"/>
      <c r="H224" s="1"/>
      <c r="I224" s="1"/>
      <c r="J224" s="1"/>
      <c r="K224" s="1"/>
      <c r="L224" s="1"/>
      <c r="M224" s="1"/>
    </row>
    <row r="225" spans="1:13" ht="18">
      <c r="A225" s="1"/>
      <c r="B225" s="1"/>
      <c r="C225" s="1"/>
      <c r="D225" s="144" t="s">
        <v>189</v>
      </c>
      <c r="E225" s="186"/>
      <c r="F225" s="187"/>
      <c r="G225" s="31"/>
      <c r="H225" s="1"/>
      <c r="I225" s="1"/>
      <c r="J225" s="1"/>
      <c r="K225" s="1"/>
      <c r="L225" s="1"/>
      <c r="M225" s="1"/>
    </row>
    <row r="226" spans="1:13" ht="18">
      <c r="A226" s="1"/>
      <c r="B226" s="1"/>
      <c r="C226" s="1"/>
      <c r="D226" s="144" t="s">
        <v>190</v>
      </c>
      <c r="E226" s="186"/>
      <c r="F226" s="188" t="s">
        <v>191</v>
      </c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44" t="s">
        <v>192</v>
      </c>
      <c r="E227" s="186"/>
      <c r="F227" s="188" t="s">
        <v>193</v>
      </c>
      <c r="G227" s="3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44" t="s">
        <v>194</v>
      </c>
      <c r="E228" s="186"/>
      <c r="F228" s="189">
        <f ca="1">TODAY()</f>
        <v>46064</v>
      </c>
      <c r="G228" s="3"/>
      <c r="H228" s="1"/>
      <c r="I228" s="1"/>
      <c r="J228" s="1"/>
      <c r="K228" s="1"/>
      <c r="L228" s="1"/>
      <c r="M228" s="1"/>
    </row>
  </sheetData>
  <mergeCells count="32">
    <mergeCell ref="C109:D109"/>
    <mergeCell ref="H109:I109"/>
    <mergeCell ref="C106:D106"/>
    <mergeCell ref="H106:I106"/>
    <mergeCell ref="C107:D107"/>
    <mergeCell ref="H107:I107"/>
    <mergeCell ref="C108:D108"/>
    <mergeCell ref="H108:I108"/>
    <mergeCell ref="C71:G71"/>
    <mergeCell ref="H71:H83"/>
    <mergeCell ref="D77:E77"/>
    <mergeCell ref="D79:E79"/>
    <mergeCell ref="C105:D105"/>
    <mergeCell ref="H105:I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599BD97A-3CB4-4E2A-AA53-DB6FBACA011F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100" max="12" man="1"/>
    <brk id="18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2026-02-11T22:29:23Z</dcterms:created>
  <dcterms:modified xsi:type="dcterms:W3CDTF">2026-02-11T22:35:25Z</dcterms:modified>
</cp:coreProperties>
</file>