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2120" windowHeight="9045" tabRatio="733" activeTab="0"/>
  </bookViews>
  <sheets>
    <sheet name="Total Company Owned" sheetId="1" r:id="rId1"/>
    <sheet name="Total Company Managed " sheetId="2" r:id="rId2"/>
    <sheet name="US Card" sheetId="3" r:id="rId3"/>
    <sheet name="3rd Party Payments" sheetId="4" r:id="rId4"/>
    <sheet name="Intl Card" sheetId="5" r:id="rId5"/>
    <sheet name="Disclosure" sheetId="6" r:id="rId6"/>
    <sheet name="Reg G" sheetId="7" r:id="rId7"/>
  </sheets>
  <definedNames>
    <definedName name="_xlnm.Print_Area" localSheetId="3">'3rd Party Payments'!$A$2:$U$29</definedName>
    <definedName name="_xlnm.Print_Area" localSheetId="5">'Disclosure'!$A$1:$M$19</definedName>
    <definedName name="_xlnm.Print_Area" localSheetId="4">'Intl Card'!$A$2:$U$41</definedName>
    <definedName name="_xlnm.Print_Area" localSheetId="6">'Reg G'!$A$2:$O$163</definedName>
    <definedName name="_xlnm.Print_Area" localSheetId="1">'Total Company Managed '!$A$2:$U$69</definedName>
    <definedName name="_xlnm.Print_Area" localSheetId="0">'Total Company Owned'!$A$2:$U$77</definedName>
    <definedName name="_xlnm.Print_Area" localSheetId="2">'US Card'!$A$2:$U$40</definedName>
    <definedName name="_xlnm.Print_Titles" localSheetId="6">'Reg G'!$2:$9</definedName>
    <definedName name="_xlnm.Print_Titles" localSheetId="1">'Total Company Managed '!$2:$5</definedName>
    <definedName name="_xlnm.Print_Titles" localSheetId="0">'Total Company Owned'!$2:$5</definedName>
    <definedName name="ProjectName" localSheetId="3">{"Client Name or Project Name"}</definedName>
    <definedName name="ProjectName" localSheetId="5">{"Client Name or Project Name"}</definedName>
    <definedName name="ProjectName" localSheetId="4">{"Client Name or Project Name"}</definedName>
    <definedName name="ProjectName" localSheetId="6">{"Client Name or Project Name"}</definedName>
    <definedName name="ProjectName" localSheetId="1">{"Client Name or Project Name"}</definedName>
    <definedName name="ProjectName" localSheetId="0">{"Client Name or Project Name"}</definedName>
    <definedName name="ProjectName" localSheetId="2">{"Client Name or Project Name"}</definedName>
    <definedName name="ProjectName">{"Client Name or Project Name"}</definedName>
  </definedNames>
  <calcPr fullCalcOnLoad="1"/>
</workbook>
</file>

<file path=xl/sharedStrings.xml><?xml version="1.0" encoding="utf-8"?>
<sst xmlns="http://schemas.openxmlformats.org/spreadsheetml/2006/main" count="452" uniqueCount="145">
  <si>
    <t>Interest Income</t>
  </si>
  <si>
    <t>Other Income</t>
  </si>
  <si>
    <t>Domestic</t>
  </si>
  <si>
    <t>Interest Expense</t>
  </si>
  <si>
    <t>Net Interest Income</t>
  </si>
  <si>
    <t>Provision for Loan Losses</t>
  </si>
  <si>
    <t>Tax Expense</t>
  </si>
  <si>
    <t>Average Credit Card Loans - Managed</t>
  </si>
  <si>
    <t>Discover Financial Services</t>
  </si>
  <si>
    <t>International</t>
  </si>
  <si>
    <t xml:space="preserve">Total </t>
  </si>
  <si>
    <t>Managed Interest Yield</t>
  </si>
  <si>
    <t>Managed Net Principal Charge-off Rate</t>
  </si>
  <si>
    <t>Managed Delinquency Rate (over 30 days)</t>
  </si>
  <si>
    <t>Managed Delinquency Rate (over 90 days)</t>
  </si>
  <si>
    <t>Credit Card Loans - Managed</t>
  </si>
  <si>
    <t>Total Credit Card Volume</t>
  </si>
  <si>
    <t>Managed Basis</t>
  </si>
  <si>
    <t>Sales Volume</t>
  </si>
  <si>
    <t>GAAP Basis</t>
  </si>
  <si>
    <t>Securitization Adjustments</t>
  </si>
  <si>
    <t>US CARD</t>
  </si>
  <si>
    <t>INTERNATIONAL CARD</t>
  </si>
  <si>
    <t>bps</t>
  </si>
  <si>
    <t>2007 vs 2006</t>
  </si>
  <si>
    <t>Discover Network</t>
  </si>
  <si>
    <t>PULSE Network</t>
  </si>
  <si>
    <t>Transactions Processed on Networks (000's)</t>
  </si>
  <si>
    <r>
      <t>Managed Basis</t>
    </r>
    <r>
      <rPr>
        <b/>
        <vertAlign val="superscript"/>
        <sz val="8"/>
        <rFont val="Times New Roman"/>
        <family val="1"/>
      </rPr>
      <t>1</t>
    </r>
  </si>
  <si>
    <t>Credit Card Loans - Owned</t>
  </si>
  <si>
    <t>Average Credit Card Loans - Owned</t>
  </si>
  <si>
    <t>Interest Yield</t>
  </si>
  <si>
    <t>Net Principal Charge-off Rate</t>
  </si>
  <si>
    <t>Delinquency Rate (over 30 days)</t>
  </si>
  <si>
    <t>Delinquency Rate (over 90 days)</t>
  </si>
  <si>
    <t xml:space="preserve">  Managed schedule.</t>
  </si>
  <si>
    <t>Total Other Expense</t>
  </si>
  <si>
    <t>Quarter Ended</t>
  </si>
  <si>
    <t>Feb 28, 2007</t>
  </si>
  <si>
    <t>May 31, 2007</t>
  </si>
  <si>
    <t>Aug 31, 2007</t>
  </si>
  <si>
    <t>Nov 30, 2007</t>
  </si>
  <si>
    <t>Average Loan Receivables</t>
  </si>
  <si>
    <t>Net Yield on Loan Receivables</t>
  </si>
  <si>
    <t>Credit Card Loans</t>
  </si>
  <si>
    <t xml:space="preserve">Average Credit Card Loans </t>
  </si>
  <si>
    <t>Average Credit Card Loans</t>
  </si>
  <si>
    <t>Return on Loan Receivables</t>
  </si>
  <si>
    <t>U.S. Card Segment</t>
  </si>
  <si>
    <t>International Card Segment</t>
  </si>
  <si>
    <t>Third Party Payments Segment</t>
  </si>
  <si>
    <t>Domestic Credit Card Loans</t>
  </si>
  <si>
    <t>International Credit Card Loans</t>
  </si>
  <si>
    <t>Total Credit Card Loans</t>
  </si>
  <si>
    <t>Transactions Processed on PULSE Network (000's)</t>
  </si>
  <si>
    <t>Loan Receivables</t>
  </si>
  <si>
    <t>Balance Sheet Statistics</t>
  </si>
  <si>
    <t>Total Assets</t>
  </si>
  <si>
    <t>Total Equity</t>
  </si>
  <si>
    <t>Total Tangible Equity</t>
  </si>
  <si>
    <t>provision for loan losses, discount and interchange revenue and loan fee revenues. Securitization income is reported in other income.</t>
  </si>
  <si>
    <t>DISCOVER FINANCIAL SERVICES</t>
  </si>
  <si>
    <t>RECONCILIATION OF GAAP TO MANAGED</t>
  </si>
  <si>
    <t>The data is presented on both a "managed" loan basis and as reported under generally accepted accounting principles ("owned" loan basis). Managed</t>
  </si>
  <si>
    <t>useful to investors because it provides information regarding the quality of loan origination and credit performance of the entire managed portfolio and</t>
  </si>
  <si>
    <t>allows investors to understand the related credit risks inherent in owned loans and retained interests in securitizations. Managed loan data is also</t>
  </si>
  <si>
    <t>relevant because the company services the securitized and owned loans, and the related accounts, in the same manner without regard to ownership of the</t>
  </si>
  <si>
    <t>loans. In addition, investors often request information on a managed basis which provides a more meaningful comparison to industry competitors.</t>
  </si>
  <si>
    <r>
      <t>1</t>
    </r>
    <r>
      <rPr>
        <sz val="8"/>
        <rFont val="Times New Roman"/>
        <family val="1"/>
      </rPr>
      <t xml:space="preserve"> Managed basis assumes loans that have been securitized were not sold and presents earnings and statistical information on these loans in a manner similar to the way loans that have not been sold are presented.  See Reconciliation of GAAP to  </t>
    </r>
  </si>
  <si>
    <r>
      <t>1</t>
    </r>
    <r>
      <rPr>
        <sz val="8"/>
        <rFont val="Times New Roman"/>
        <family val="1"/>
      </rPr>
      <t xml:space="preserve"> Managed basis assumes loans that have been securitized were not sold and presents earnings and statistical information on these loans in a manner similar to the way loans that have not been sold are presented.  See Reconciliation of GAAP to </t>
    </r>
  </si>
  <si>
    <r>
      <t>1</t>
    </r>
    <r>
      <rPr>
        <sz val="8"/>
        <rFont val="Times New Roman"/>
        <family val="1"/>
      </rPr>
      <t xml:space="preserve"> Managed basis assumes loans that have been securitized were not sold and presents earnings and statistical information on these loans in a manner similar to the way loans that have not been sold are presented.  See Reconciliation of GAAP to</t>
    </r>
  </si>
  <si>
    <t>Third Party Payments</t>
  </si>
  <si>
    <t xml:space="preserve">Segment - Income Before Income Taxes </t>
  </si>
  <si>
    <t>U.S. Card</t>
  </si>
  <si>
    <t>International Card</t>
  </si>
  <si>
    <t>Total</t>
  </si>
  <si>
    <t>(unaudited, dollars in thousands)</t>
  </si>
  <si>
    <t>Ending Shares Outstanding (000's)</t>
  </si>
  <si>
    <t>Weighted Average Shares Outstanding (000's)</t>
  </si>
  <si>
    <t>Weighted Average Shares Outstanding (fully diluted) (000's)</t>
  </si>
  <si>
    <t>Allowance for Loan Loss (period end)</t>
  </si>
  <si>
    <t xml:space="preserve">Year Ended </t>
  </si>
  <si>
    <t>Third Party Issuers</t>
  </si>
  <si>
    <t xml:space="preserve">     Total Third Party Payments</t>
  </si>
  <si>
    <t>Revenue Net of Interest Expense</t>
  </si>
  <si>
    <t>Tangible Equity/Total Owned Assets</t>
  </si>
  <si>
    <t>Effective Tax Rate</t>
  </si>
  <si>
    <t>Tangible Equity/Net Managed Receivables</t>
  </si>
  <si>
    <t>Tangible Equity/Total Managed Assets</t>
  </si>
  <si>
    <t>Per Share Statistics</t>
  </si>
  <si>
    <t>Stock Price (period end)</t>
  </si>
  <si>
    <t xml:space="preserve">Book Value </t>
  </si>
  <si>
    <r>
      <t>3</t>
    </r>
    <r>
      <rPr>
        <sz val="8"/>
        <rFont val="Times New Roman"/>
        <family val="1"/>
      </rPr>
      <t xml:space="preserve"> Balance on a GAAP and Managed basis is the same.</t>
    </r>
  </si>
  <si>
    <r>
      <t xml:space="preserve">Total Tangible Equity </t>
    </r>
    <r>
      <rPr>
        <vertAlign val="superscript"/>
        <sz val="8"/>
        <rFont val="Times New Roman"/>
        <family val="1"/>
      </rPr>
      <t>3</t>
    </r>
  </si>
  <si>
    <r>
      <t xml:space="preserve">Total Equity </t>
    </r>
    <r>
      <rPr>
        <vertAlign val="superscript"/>
        <sz val="8"/>
        <rFont val="Times New Roman"/>
        <family val="1"/>
      </rPr>
      <t>3</t>
    </r>
  </si>
  <si>
    <r>
      <t xml:space="preserve">Basic EPS </t>
    </r>
    <r>
      <rPr>
        <vertAlign val="superscript"/>
        <sz val="8"/>
        <rFont val="Times New Roman"/>
        <family val="1"/>
      </rPr>
      <t>1</t>
    </r>
  </si>
  <si>
    <r>
      <t xml:space="preserve">ROE </t>
    </r>
    <r>
      <rPr>
        <vertAlign val="superscript"/>
        <sz val="8"/>
        <rFont val="Times New Roman"/>
        <family val="1"/>
      </rPr>
      <t>1</t>
    </r>
  </si>
  <si>
    <r>
      <t xml:space="preserve">Total Other Expense </t>
    </r>
    <r>
      <rPr>
        <vertAlign val="superscript"/>
        <sz val="8"/>
        <rFont val="Times New Roman"/>
        <family val="1"/>
      </rPr>
      <t>2</t>
    </r>
  </si>
  <si>
    <t>Tangible Equity/Total Assets</t>
  </si>
  <si>
    <r>
      <t>1</t>
    </r>
    <r>
      <rPr>
        <sz val="8"/>
        <rFont val="Times New Roman"/>
        <family val="1"/>
      </rPr>
      <t xml:space="preserve"> Securitization Adjustments present the effect of loan securitization by recharacterizing as securitization income the portions of the following items that relate to the securitized loans: interest income, interest expense,</t>
    </r>
  </si>
  <si>
    <r>
      <t xml:space="preserve">Securitization Adjustments </t>
    </r>
    <r>
      <rPr>
        <vertAlign val="superscript"/>
        <sz val="8"/>
        <rFont val="Times New Roman"/>
        <family val="1"/>
      </rPr>
      <t>1</t>
    </r>
  </si>
  <si>
    <r>
      <t xml:space="preserve">Reconciliation of GAAP to Managed </t>
    </r>
    <r>
      <rPr>
        <b/>
        <vertAlign val="superscript"/>
        <sz val="8"/>
        <rFont val="Times New Roman"/>
        <family val="1"/>
      </rPr>
      <t>1</t>
    </r>
  </si>
  <si>
    <t>Interest-only Strip Receivable (period end)</t>
  </si>
  <si>
    <t>Net Revaluation of Retained Interests</t>
  </si>
  <si>
    <t>2007</t>
  </si>
  <si>
    <t>2006</t>
  </si>
  <si>
    <t>vs Nov 30, 2006</t>
  </si>
  <si>
    <t>Change in Loan Loss Reserves</t>
  </si>
  <si>
    <t>The following pages (7-9) present a reconciliation for certain information disclosed on pages 1-5.</t>
  </si>
  <si>
    <t xml:space="preserve">    Interest Income</t>
  </si>
  <si>
    <t xml:space="preserve">    Interest Expense</t>
  </si>
  <si>
    <t xml:space="preserve">    Employee Compensation and Benefits</t>
  </si>
  <si>
    <t xml:space="preserve">    Marketing and Business Development</t>
  </si>
  <si>
    <t xml:space="preserve">    Information Processing &amp; Communications</t>
  </si>
  <si>
    <t xml:space="preserve">    Professional Fees</t>
  </si>
  <si>
    <t xml:space="preserve">    Premises and Equipment</t>
  </si>
  <si>
    <r>
      <t xml:space="preserve">    Other Expense </t>
    </r>
    <r>
      <rPr>
        <vertAlign val="superscript"/>
        <sz val="8"/>
        <rFont val="Times New Roman"/>
        <family val="1"/>
      </rPr>
      <t>1</t>
    </r>
  </si>
  <si>
    <t xml:space="preserve">Total Other Expense </t>
  </si>
  <si>
    <r>
      <t xml:space="preserve">    Other Expense </t>
    </r>
    <r>
      <rPr>
        <vertAlign val="superscript"/>
        <sz val="8"/>
        <rFont val="Times New Roman"/>
        <family val="1"/>
      </rPr>
      <t>2</t>
    </r>
  </si>
  <si>
    <r>
      <t>Total Other Expense</t>
    </r>
    <r>
      <rPr>
        <vertAlign val="superscript"/>
        <sz val="8"/>
        <rFont val="Times New Roman"/>
        <family val="1"/>
      </rPr>
      <t xml:space="preserve"> </t>
    </r>
  </si>
  <si>
    <t xml:space="preserve">   basic EPS would be $0.41 and $1.76, diluted EPS would be $0.40 and $1.75, and ROE would be 14% and 15% for the quarter and year end, respectively.</t>
  </si>
  <si>
    <t>Pretax Return on Loan Receivables</t>
  </si>
  <si>
    <t>NM</t>
  </si>
  <si>
    <t xml:space="preserve"> NM</t>
  </si>
  <si>
    <r>
      <t xml:space="preserve">Net Income (Loss) </t>
    </r>
    <r>
      <rPr>
        <vertAlign val="superscript"/>
        <sz val="8"/>
        <rFont val="Times New Roman"/>
        <family val="1"/>
      </rPr>
      <t>1</t>
    </r>
  </si>
  <si>
    <r>
      <t xml:space="preserve">Income (Loss) Before Income Taxes </t>
    </r>
    <r>
      <rPr>
        <vertAlign val="superscript"/>
        <sz val="8"/>
        <rFont val="Times New Roman"/>
        <family val="1"/>
      </rPr>
      <t>1</t>
    </r>
  </si>
  <si>
    <r>
      <t xml:space="preserve">Income (Loss) Before Income Taxes </t>
    </r>
    <r>
      <rPr>
        <vertAlign val="superscript"/>
        <sz val="8"/>
        <rFont val="Times New Roman"/>
        <family val="1"/>
      </rPr>
      <t>2</t>
    </r>
  </si>
  <si>
    <r>
      <t xml:space="preserve">Net Income (Loss) </t>
    </r>
    <r>
      <rPr>
        <vertAlign val="superscript"/>
        <sz val="8"/>
        <rFont val="Times New Roman"/>
        <family val="1"/>
      </rPr>
      <t>2</t>
    </r>
  </si>
  <si>
    <t>Earnings Summary</t>
  </si>
  <si>
    <t xml:space="preserve">Total Credit Card Loans  </t>
  </si>
  <si>
    <r>
      <t>Network Volume</t>
    </r>
    <r>
      <rPr>
        <b/>
        <vertAlign val="superscript"/>
        <sz val="8"/>
        <rFont val="Times New Roman"/>
        <family val="1"/>
      </rPr>
      <t xml:space="preserve"> </t>
    </r>
  </si>
  <si>
    <t>Nov 30, 2006</t>
  </si>
  <si>
    <r>
      <t xml:space="preserve">Pretax Return on Loan Receivables </t>
    </r>
    <r>
      <rPr>
        <vertAlign val="superscript"/>
        <sz val="8"/>
        <rFont val="Times New Roman"/>
        <family val="1"/>
      </rPr>
      <t>2</t>
    </r>
  </si>
  <si>
    <r>
      <t xml:space="preserve">2 </t>
    </r>
    <r>
      <rPr>
        <sz val="8"/>
        <rFont val="Times New Roman"/>
        <family val="1"/>
      </rPr>
      <t xml:space="preserve">For all periods prior to the spin off from Morgan Stanley, the same number of shares is being used for diluted EPS as for basic EPS as no common stock of Discover Financial Services was traded prior to July 2, 2007 and no Discover equity awards </t>
    </r>
  </si>
  <si>
    <t xml:space="preserve"> were outstanding for the prior periods.</t>
  </si>
  <si>
    <r>
      <t xml:space="preserve">2 </t>
    </r>
    <r>
      <rPr>
        <sz val="8"/>
        <rFont val="Times New Roman"/>
        <family val="1"/>
      </rPr>
      <t>The quarter ended November 30, 2007 includes a $391 million pre-tax ($279 million after-tax) non-cash impairment charge related to the company's Goldfish business in the International Card Segment.</t>
    </r>
  </si>
  <si>
    <r>
      <t xml:space="preserve">2 </t>
    </r>
    <r>
      <rPr>
        <sz val="8"/>
        <rFont val="Times New Roman"/>
        <family val="1"/>
      </rPr>
      <t>Includes non-cash impairment charge related to the company's Goldfish business ($391 million pre-tax, $279 million after-tax).</t>
    </r>
  </si>
  <si>
    <t>loan data assume that the company's securitized loan receivables have not been sold and presents the results of securitized loan receivables in the same</t>
  </si>
  <si>
    <t>manner as the company's owned loans. The company operates its business and analyzes its financial performance on a managed basis. Accordingly,</t>
  </si>
  <si>
    <t>underwriting and servicing standards are comparable for both owned and securitized loans. The company believes that managed loan information is</t>
  </si>
  <si>
    <r>
      <t>1</t>
    </r>
    <r>
      <rPr>
        <sz val="8"/>
        <rFont val="Times New Roman"/>
        <family val="1"/>
      </rPr>
      <t xml:space="preserve"> The quarter ended November 30, 2007 includes a $391 million pre-tax ($279 million after-tax) non-cash impairment charge related to the company's Goldfish business in the International Card Segment.  Excluding the impairment charge the company's </t>
    </r>
  </si>
  <si>
    <t>Total Credit Card Sales Volume</t>
  </si>
  <si>
    <r>
      <t xml:space="preserve">Diluted EPS </t>
    </r>
    <r>
      <rPr>
        <vertAlign val="superscript"/>
        <sz val="8"/>
        <rFont val="Times New Roman"/>
        <family val="1"/>
      </rPr>
      <t>1,2</t>
    </r>
  </si>
  <si>
    <t xml:space="preserve">Income Before Income Taxes </t>
  </si>
  <si>
    <t>(unaudited, dollars in thousands, except per share statistics)</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</si>
</sst>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_(* #,##0_);_(* \(#,##0\);_(* &quot;-&quot;??_);_(@_)"/>
    <numFmt numFmtId="166" formatCode="_(&quot;$&quot;* #,##0_);_(&quot;$&quot;* \(#,##0\);_(&quot;$&quot;* &quot;-&quot;??_);_(@_)"/>
    <numFmt numFmtId="167" formatCode="&quot;$&quot;#,##0.0_);\(&quot;$&quot;#,##0.0\)"/>
    <numFmt numFmtId="168" formatCode="&quot;$&quot;\ \ \ \ \ \ \ \ #,##0_);\(&quot;$&quot;#,##0\)"/>
    <numFmt numFmtId="169" formatCode="_(* #,##0.0_);_(* \(#,##0.0\);_(* &quot;-&quot;??_);_(@_)"/>
    <numFmt numFmtId="170" formatCode="_(&quot;$&quot;* #,##0.0_);_(&quot;$&quot;* \(#,##0.0\);_(&quot;$&quot;* &quot;-&quot;??_);_(@_)"/>
    <numFmt numFmtId="171" formatCode="#,##0.0_);\(#,##0.0\)"/>
    <numFmt numFmtId="172" formatCode="0.0%"/>
    <numFmt numFmtId="173" formatCode="_(* #,##0.000_);_(* \(#,##0.000\);_(* &quot;-&quot;??_);_(@_)"/>
    <numFmt numFmtId="174" formatCode="_(* #,##0.0000_);_(* \(#,##0.0000\);_(* &quot;-&quot;??_);_(@_)"/>
    <numFmt numFmtId="175" formatCode="&quot;$&quot;#,##0"/>
    <numFmt numFmtId="176" formatCode="&quot;$&quot;#,##0.000_);\(&quot;$&quot;#,##0.000\)"/>
    <numFmt numFmtId="177" formatCode="&quot;$&quot;#,##0.0000_);\(&quot;$&quot;#,##0.0000\)"/>
    <numFmt numFmtId="178" formatCode="&quot;$&quot;#,##0.00000_);\(&quot;$&quot;#,##0.00000\)"/>
    <numFmt numFmtId="179" formatCode="&quot;$&quot;#,##0.000000_);\(&quot;$&quot;#,##0.000000\)"/>
    <numFmt numFmtId="180" formatCode="&quot;$&quot;#,##0.0000000_);\(&quot;$&quot;#,##0.0000000\)"/>
    <numFmt numFmtId="181" formatCode="&quot;$&quot;#,##0.00000000_);\(&quot;$&quot;#,##0.00000000\)"/>
    <numFmt numFmtId="182" formatCode="&quot;$&quot;#,##0.000000000_);\(&quot;$&quot;#,##0.000000000\)"/>
    <numFmt numFmtId="183" formatCode="&quot;$&quot;#,##0.0000000000_);\(&quot;$&quot;#,##0.0000000000\)"/>
    <numFmt numFmtId="184" formatCode="#,##0.0"/>
    <numFmt numFmtId="185" formatCode="[$-409]dddd\,\ mmmm\ dd\,\ yyyy"/>
    <numFmt numFmtId="186" formatCode="[$-409]mmmm\ d\,\ yyyy;@"/>
    <numFmt numFmtId="187" formatCode="&quot;$&quot;#,##0.00"/>
    <numFmt numFmtId="188" formatCode="&quot;$&quot;#,##0.0"/>
    <numFmt numFmtId="189" formatCode="0.000000"/>
    <numFmt numFmtId="190" formatCode="0.00000"/>
    <numFmt numFmtId="191" formatCode="0.0000"/>
    <numFmt numFmtId="192" formatCode="0.000"/>
    <numFmt numFmtId="193" formatCode="0.0"/>
    <numFmt numFmtId="194" formatCode="0_);\(0\)"/>
    <numFmt numFmtId="195" formatCode="0.00_);\(0.00\)"/>
    <numFmt numFmtId="196" formatCode="0.0_);\(0.0\)"/>
    <numFmt numFmtId="197" formatCode="#,##0.000000000000000000"/>
    <numFmt numFmtId="198" formatCode="0.0000000"/>
    <numFmt numFmtId="199" formatCode="0.00000000"/>
    <numFmt numFmtId="200" formatCode="#,##0.000_);\(#,##0.000\)"/>
    <numFmt numFmtId="201" formatCode="#,##0.0000_);\(#,##0.0000\)"/>
    <numFmt numFmtId="202" formatCode="[$-409]h:mm:ss\ AM/PM"/>
    <numFmt numFmtId="203" formatCode="00000"/>
    <numFmt numFmtId="204" formatCode="0.E+00"/>
    <numFmt numFmtId="205" formatCode="0%;\(0%\)"/>
    <numFmt numFmtId="206" formatCode="0.00%;\(0.00%\)"/>
    <numFmt numFmtId="207" formatCode="0.000%"/>
    <numFmt numFmtId="208" formatCode="0.0%;\(0.0%\)"/>
    <numFmt numFmtId="209" formatCode="&quot;Yes&quot;;&quot;Yes&quot;;&quot;No&quot;"/>
    <numFmt numFmtId="210" formatCode="&quot;True&quot;;&quot;True&quot;;&quot;False&quot;"/>
    <numFmt numFmtId="211" formatCode="&quot;On&quot;;&quot;On&quot;;&quot;Off&quot;"/>
    <numFmt numFmtId="212" formatCode="[$€-2]\ #,##0.00_);[Red]\([$€-2]\ #,##0.00\)"/>
  </numFmts>
  <fonts count="9">
    <font>
      <sz val="8"/>
      <name val="Arial"/>
      <family val="0"/>
    </font>
    <font>
      <u val="single"/>
      <sz val="8"/>
      <color indexed="12"/>
      <name val="Arial"/>
      <family val="0"/>
    </font>
    <font>
      <u val="single"/>
      <sz val="8"/>
      <color indexed="36"/>
      <name val="Arial"/>
      <family val="0"/>
    </font>
    <font>
      <b/>
      <sz val="8"/>
      <name val="Times New Roman"/>
      <family val="1"/>
    </font>
    <font>
      <sz val="8"/>
      <name val="Times New Roman"/>
      <family val="1"/>
    </font>
    <font>
      <b/>
      <vertAlign val="superscript"/>
      <sz val="8"/>
      <name val="Times New Roman"/>
      <family val="1"/>
    </font>
    <font>
      <i/>
      <u val="single"/>
      <sz val="8"/>
      <name val="Times New Roman"/>
      <family val="1"/>
    </font>
    <font>
      <vertAlign val="superscript"/>
      <sz val="8"/>
      <name val="Times New Roman"/>
      <family val="1"/>
    </font>
    <font>
      <b/>
      <sz val="11"/>
      <name val="Times New Roman"/>
      <family val="1"/>
    </font>
  </fonts>
  <fills count="2">
    <fill>
      <patternFill/>
    </fill>
    <fill>
      <patternFill patternType="gray125"/>
    </fill>
  </fills>
  <borders count="4">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41">
    <xf numFmtId="0" fontId="0" fillId="0" borderId="0" xfId="0" applyAlignment="1">
      <alignment/>
    </xf>
    <xf numFmtId="0" fontId="3" fillId="0" borderId="0" xfId="0" applyFont="1" applyAlignment="1">
      <alignment/>
    </xf>
    <xf numFmtId="0" fontId="3" fillId="0" borderId="0" xfId="0" applyFont="1" applyAlignment="1" applyProtection="1">
      <alignment/>
      <protection locked="0"/>
    </xf>
    <xf numFmtId="0" fontId="3" fillId="0" borderId="1" xfId="0" applyFont="1" applyBorder="1" applyAlignment="1">
      <alignment/>
    </xf>
    <xf numFmtId="0" fontId="4" fillId="0" borderId="0" xfId="0" applyFont="1" applyAlignment="1">
      <alignment/>
    </xf>
    <xf numFmtId="0" fontId="4" fillId="0" borderId="0" xfId="0" applyFont="1" applyAlignment="1" applyProtection="1">
      <alignment/>
      <protection locked="0"/>
    </xf>
    <xf numFmtId="3" fontId="4" fillId="0" borderId="0" xfId="15" applyNumberFormat="1" applyFont="1" applyAlignment="1" applyProtection="1">
      <alignment/>
      <protection locked="0"/>
    </xf>
    <xf numFmtId="3" fontId="4" fillId="0" borderId="1" xfId="15" applyNumberFormat="1" applyFont="1" applyBorder="1" applyAlignment="1" applyProtection="1">
      <alignment/>
      <protection locked="0"/>
    </xf>
    <xf numFmtId="0" fontId="4" fillId="0" borderId="0" xfId="0" applyFont="1" applyAlignment="1">
      <alignment wrapText="1"/>
    </xf>
    <xf numFmtId="3" fontId="4" fillId="0" borderId="0" xfId="0" applyNumberFormat="1" applyFont="1" applyAlignment="1" applyProtection="1">
      <alignment/>
      <protection locked="0"/>
    </xf>
    <xf numFmtId="10" fontId="4" fillId="0" borderId="0" xfId="21" applyNumberFormat="1" applyFont="1" applyAlignment="1" applyProtection="1">
      <alignment/>
      <protection locked="0"/>
    </xf>
    <xf numFmtId="0" fontId="3" fillId="0" borderId="0" xfId="0" applyFont="1" applyAlignment="1">
      <alignment/>
    </xf>
    <xf numFmtId="0" fontId="4" fillId="0" borderId="0" xfId="0" applyFont="1" applyAlignment="1">
      <alignment/>
    </xf>
    <xf numFmtId="175" fontId="4" fillId="0" borderId="0" xfId="15" applyNumberFormat="1" applyFont="1" applyAlignment="1" applyProtection="1">
      <alignment/>
      <protection locked="0"/>
    </xf>
    <xf numFmtId="15" fontId="3" fillId="0" borderId="1" xfId="0" applyNumberFormat="1" applyFont="1" applyBorder="1" applyAlignment="1" applyProtection="1">
      <alignment horizontal="center"/>
      <protection locked="0"/>
    </xf>
    <xf numFmtId="0" fontId="3" fillId="0" borderId="1" xfId="0" applyFont="1" applyFill="1" applyBorder="1" applyAlignment="1" applyProtection="1">
      <alignment horizontal="centerContinuous"/>
      <protection locked="0"/>
    </xf>
    <xf numFmtId="194" fontId="4" fillId="0" borderId="0" xfId="15" applyNumberFormat="1" applyFont="1" applyAlignment="1" applyProtection="1">
      <alignment/>
      <protection locked="0"/>
    </xf>
    <xf numFmtId="37" fontId="4" fillId="0" borderId="0" xfId="15" applyNumberFormat="1" applyFont="1" applyAlignment="1" applyProtection="1">
      <alignment/>
      <protection locked="0"/>
    </xf>
    <xf numFmtId="37" fontId="4" fillId="0" borderId="1" xfId="15" applyNumberFormat="1" applyFont="1" applyBorder="1" applyAlignment="1" applyProtection="1">
      <alignment/>
      <protection locked="0"/>
    </xf>
    <xf numFmtId="5" fontId="4" fillId="0" borderId="0" xfId="15" applyNumberFormat="1" applyFont="1" applyAlignment="1" applyProtection="1">
      <alignment/>
      <protection locked="0"/>
    </xf>
    <xf numFmtId="37" fontId="4" fillId="0" borderId="0" xfId="15" applyNumberFormat="1" applyFont="1" applyBorder="1" applyAlignment="1" applyProtection="1">
      <alignment/>
      <protection locked="0"/>
    </xf>
    <xf numFmtId="194" fontId="4" fillId="0" borderId="0" xfId="15" applyNumberFormat="1" applyFont="1" applyBorder="1" applyAlignment="1" applyProtection="1">
      <alignment/>
      <protection locked="0"/>
    </xf>
    <xf numFmtId="9" fontId="4" fillId="0" borderId="0" xfId="21" applyFont="1" applyAlignment="1" applyProtection="1">
      <alignment/>
      <protection locked="0"/>
    </xf>
    <xf numFmtId="5" fontId="4" fillId="0" borderId="2" xfId="15" applyNumberFormat="1" applyFont="1" applyBorder="1" applyAlignment="1" applyProtection="1">
      <alignment/>
      <protection locked="0"/>
    </xf>
    <xf numFmtId="5" fontId="4" fillId="0" borderId="0" xfId="15" applyNumberFormat="1" applyFont="1" applyBorder="1" applyAlignment="1" applyProtection="1">
      <alignment/>
      <protection locked="0"/>
    </xf>
    <xf numFmtId="0" fontId="3" fillId="0" borderId="0" xfId="0" applyFont="1" applyBorder="1" applyAlignment="1" applyProtection="1">
      <alignment/>
      <protection locked="0"/>
    </xf>
    <xf numFmtId="15" fontId="3" fillId="0" borderId="0" xfId="0" applyNumberFormat="1" applyFont="1" applyBorder="1" applyAlignment="1" applyProtection="1">
      <alignment horizontal="center"/>
      <protection locked="0"/>
    </xf>
    <xf numFmtId="0" fontId="4" fillId="0" borderId="0" xfId="0" applyFont="1" applyBorder="1" applyAlignment="1" applyProtection="1">
      <alignment/>
      <protection locked="0"/>
    </xf>
    <xf numFmtId="175" fontId="4" fillId="0" borderId="0" xfId="15" applyNumberFormat="1" applyFont="1" applyBorder="1" applyAlignment="1" applyProtection="1">
      <alignment/>
      <protection locked="0"/>
    </xf>
    <xf numFmtId="3" fontId="4" fillId="0" borderId="0" xfId="15" applyNumberFormat="1" applyFont="1" applyBorder="1" applyAlignment="1" applyProtection="1">
      <alignment/>
      <protection locked="0"/>
    </xf>
    <xf numFmtId="3" fontId="4" fillId="0" borderId="0" xfId="0" applyNumberFormat="1" applyFont="1" applyBorder="1" applyAlignment="1" applyProtection="1">
      <alignment/>
      <protection locked="0"/>
    </xf>
    <xf numFmtId="9" fontId="4" fillId="0" borderId="0" xfId="21" applyFont="1" applyBorder="1" applyAlignment="1" applyProtection="1">
      <alignment/>
      <protection locked="0"/>
    </xf>
    <xf numFmtId="10" fontId="4" fillId="0" borderId="0" xfId="21" applyNumberFormat="1" applyFont="1" applyBorder="1" applyAlignment="1" applyProtection="1">
      <alignment/>
      <protection locked="0"/>
    </xf>
    <xf numFmtId="175" fontId="4" fillId="0" borderId="2" xfId="15" applyNumberFormat="1" applyFont="1" applyBorder="1" applyAlignment="1" applyProtection="1">
      <alignment/>
      <protection locked="0"/>
    </xf>
    <xf numFmtId="0" fontId="3" fillId="0" borderId="0" xfId="0" applyFont="1" applyBorder="1" applyAlignment="1">
      <alignment/>
    </xf>
    <xf numFmtId="0" fontId="4" fillId="0" borderId="0" xfId="0" applyFont="1" applyBorder="1" applyAlignment="1">
      <alignment/>
    </xf>
    <xf numFmtId="165" fontId="4" fillId="0" borderId="0" xfId="15" applyNumberFormat="1" applyFont="1" applyBorder="1" applyAlignment="1" applyProtection="1">
      <alignment/>
      <protection locked="0"/>
    </xf>
    <xf numFmtId="15" fontId="3" fillId="0" borderId="1" xfId="0" applyNumberFormat="1" applyFont="1" applyFill="1" applyBorder="1" applyAlignment="1" applyProtection="1">
      <alignment horizontal="centerContinuous"/>
      <protection locked="0"/>
    </xf>
    <xf numFmtId="175" fontId="4" fillId="0" borderId="0" xfId="15" applyNumberFormat="1" applyFont="1" applyFill="1" applyBorder="1" applyAlignment="1" applyProtection="1">
      <alignment/>
      <protection locked="0"/>
    </xf>
    <xf numFmtId="37" fontId="4" fillId="0" borderId="0" xfId="0" applyNumberFormat="1" applyFont="1" applyAlignment="1" applyProtection="1">
      <alignment/>
      <protection locked="0"/>
    </xf>
    <xf numFmtId="5" fontId="4" fillId="0" borderId="0" xfId="21" applyNumberFormat="1" applyFont="1" applyBorder="1" applyAlignment="1" applyProtection="1">
      <alignment/>
      <protection locked="0"/>
    </xf>
    <xf numFmtId="5" fontId="4" fillId="0" borderId="0" xfId="0" applyNumberFormat="1" applyFont="1" applyAlignment="1" applyProtection="1">
      <alignment/>
      <protection locked="0"/>
    </xf>
    <xf numFmtId="5" fontId="4" fillId="0" borderId="0" xfId="0" applyNumberFormat="1" applyFont="1" applyBorder="1" applyAlignment="1" applyProtection="1">
      <alignment/>
      <protection locked="0"/>
    </xf>
    <xf numFmtId="15" fontId="3" fillId="0" borderId="1" xfId="0" applyNumberFormat="1" applyFont="1" applyBorder="1" applyAlignment="1" applyProtection="1" quotePrefix="1">
      <alignment horizontal="center"/>
      <protection locked="0"/>
    </xf>
    <xf numFmtId="0" fontId="3" fillId="0" borderId="1" xfId="0" applyFont="1" applyBorder="1" applyAlignment="1" applyProtection="1">
      <alignment horizontal="centerContinuous"/>
      <protection locked="0"/>
    </xf>
    <xf numFmtId="37" fontId="4" fillId="0" borderId="2" xfId="15" applyNumberFormat="1" applyFont="1" applyBorder="1" applyAlignment="1" applyProtection="1">
      <alignment/>
      <protection locked="0"/>
    </xf>
    <xf numFmtId="5" fontId="4" fillId="0" borderId="0" xfId="15" applyNumberFormat="1" applyFont="1" applyAlignment="1" applyProtection="1">
      <alignment/>
      <protection locked="0"/>
    </xf>
    <xf numFmtId="37" fontId="4" fillId="0" borderId="3" xfId="15" applyNumberFormat="1" applyFont="1" applyBorder="1" applyAlignment="1" applyProtection="1">
      <alignment/>
      <protection locked="0"/>
    </xf>
    <xf numFmtId="37" fontId="4" fillId="0" borderId="0" xfId="15" applyNumberFormat="1" applyFont="1" applyAlignment="1" applyProtection="1">
      <alignment horizontal="right"/>
      <protection locked="0"/>
    </xf>
    <xf numFmtId="7" fontId="4" fillId="0" borderId="0" xfId="0" applyNumberFormat="1" applyFont="1" applyAlignment="1" applyProtection="1">
      <alignment/>
      <protection locked="0"/>
    </xf>
    <xf numFmtId="0" fontId="4" fillId="0" borderId="0" xfId="0" applyFont="1" applyFill="1" applyAlignment="1">
      <alignment/>
    </xf>
    <xf numFmtId="10" fontId="4" fillId="0" borderId="0" xfId="21" applyNumberFormat="1" applyFont="1" applyFill="1" applyAlignment="1" applyProtection="1">
      <alignment/>
      <protection locked="0"/>
    </xf>
    <xf numFmtId="10" fontId="4" fillId="0" borderId="0" xfId="21" applyNumberFormat="1" applyFont="1" applyFill="1" applyBorder="1" applyAlignment="1" applyProtection="1">
      <alignment/>
      <protection locked="0"/>
    </xf>
    <xf numFmtId="5" fontId="4" fillId="0" borderId="0" xfId="21" applyNumberFormat="1" applyFont="1" applyAlignment="1" applyProtection="1">
      <alignment/>
      <protection locked="0"/>
    </xf>
    <xf numFmtId="5" fontId="4" fillId="0" borderId="0" xfId="15" applyNumberFormat="1" applyFont="1" applyAlignment="1" applyProtection="1">
      <alignment horizontal="right"/>
      <protection locked="0"/>
    </xf>
    <xf numFmtId="0" fontId="3" fillId="0" borderId="0" xfId="0" applyFont="1" applyFill="1" applyAlignment="1">
      <alignment/>
    </xf>
    <xf numFmtId="0" fontId="4" fillId="0" borderId="0" xfId="0" applyFont="1" applyFill="1" applyAlignment="1">
      <alignment/>
    </xf>
    <xf numFmtId="41" fontId="4" fillId="0" borderId="1" xfId="15" applyNumberFormat="1" applyFont="1" applyBorder="1" applyAlignment="1" applyProtection="1">
      <alignment/>
      <protection locked="0"/>
    </xf>
    <xf numFmtId="41" fontId="4" fillId="0" borderId="0" xfId="15" applyNumberFormat="1" applyFont="1" applyBorder="1" applyAlignment="1" applyProtection="1">
      <alignment/>
      <protection locked="0"/>
    </xf>
    <xf numFmtId="41" fontId="4" fillId="0" borderId="0" xfId="15" applyNumberFormat="1" applyFont="1" applyAlignment="1" applyProtection="1">
      <alignment/>
      <protection locked="0"/>
    </xf>
    <xf numFmtId="37" fontId="4" fillId="0" borderId="0" xfId="21" applyNumberFormat="1" applyFont="1" applyAlignment="1" applyProtection="1">
      <alignment/>
      <protection locked="0"/>
    </xf>
    <xf numFmtId="5" fontId="4" fillId="0" borderId="2" xfId="21" applyNumberFormat="1" applyFont="1" applyBorder="1" applyAlignment="1" applyProtection="1">
      <alignment/>
      <protection locked="0"/>
    </xf>
    <xf numFmtId="0" fontId="6" fillId="0" borderId="0" xfId="0" applyFont="1" applyAlignment="1">
      <alignment/>
    </xf>
    <xf numFmtId="7" fontId="4" fillId="0" borderId="0" xfId="17" applyNumberFormat="1" applyFont="1" applyAlignment="1" applyProtection="1">
      <alignment/>
      <protection locked="0"/>
    </xf>
    <xf numFmtId="5" fontId="4" fillId="0" borderId="0" xfId="0" applyNumberFormat="1" applyFont="1" applyBorder="1" applyAlignment="1">
      <alignment/>
    </xf>
    <xf numFmtId="9" fontId="4" fillId="0" borderId="0" xfId="21" applyFont="1" applyAlignment="1">
      <alignment/>
    </xf>
    <xf numFmtId="9" fontId="4" fillId="0" borderId="0" xfId="21" applyFont="1" applyBorder="1" applyAlignment="1">
      <alignment/>
    </xf>
    <xf numFmtId="43" fontId="4" fillId="0" borderId="0" xfId="15" applyFont="1" applyFill="1" applyBorder="1" applyAlignment="1" applyProtection="1">
      <alignment/>
      <protection locked="0"/>
    </xf>
    <xf numFmtId="0" fontId="8" fillId="0" borderId="0" xfId="0" applyFont="1" applyAlignment="1">
      <alignment horizontal="centerContinuous"/>
    </xf>
    <xf numFmtId="0" fontId="4" fillId="0" borderId="0" xfId="0" applyFont="1" applyAlignment="1">
      <alignment horizontal="centerContinuous"/>
    </xf>
    <xf numFmtId="0" fontId="8" fillId="0" borderId="0" xfId="0" applyFont="1" applyAlignment="1">
      <alignment/>
    </xf>
    <xf numFmtId="0" fontId="8" fillId="0" borderId="0" xfId="0" applyFont="1" applyAlignment="1">
      <alignment horizontal="centerContinuous" wrapText="1"/>
    </xf>
    <xf numFmtId="0" fontId="4" fillId="0" borderId="0" xfId="0" applyFont="1" applyAlignment="1">
      <alignment horizontal="centerContinuous" wrapText="1"/>
    </xf>
    <xf numFmtId="0" fontId="3" fillId="0" borderId="0" xfId="0" applyFont="1" applyAlignment="1">
      <alignment horizontal="centerContinuous"/>
    </xf>
    <xf numFmtId="5" fontId="4" fillId="0" borderId="0" xfId="0" applyNumberFormat="1" applyFont="1" applyAlignment="1">
      <alignment/>
    </xf>
    <xf numFmtId="0" fontId="4" fillId="0" borderId="1" xfId="0" applyFont="1" applyBorder="1" applyAlignment="1">
      <alignment horizontal="centerContinuous"/>
    </xf>
    <xf numFmtId="37" fontId="4" fillId="0" borderId="0" xfId="0" applyNumberFormat="1" applyFont="1" applyBorder="1" applyAlignment="1">
      <alignment/>
    </xf>
    <xf numFmtId="0" fontId="4" fillId="0" borderId="0" xfId="0" applyFont="1" applyFill="1" applyBorder="1" applyAlignment="1" applyProtection="1">
      <alignment/>
      <protection locked="0"/>
    </xf>
    <xf numFmtId="0" fontId="4" fillId="0" borderId="0" xfId="0" applyFont="1" applyFill="1" applyBorder="1" applyAlignment="1">
      <alignment/>
    </xf>
    <xf numFmtId="37" fontId="4" fillId="0" borderId="0" xfId="0" applyNumberFormat="1" applyFont="1" applyAlignment="1">
      <alignment/>
    </xf>
    <xf numFmtId="5" fontId="4" fillId="0" borderId="0" xfId="21" applyNumberFormat="1" applyFont="1" applyAlignment="1">
      <alignment/>
    </xf>
    <xf numFmtId="3" fontId="4" fillId="0" borderId="0" xfId="0" applyNumberFormat="1" applyFont="1" applyBorder="1" applyAlignment="1">
      <alignment/>
    </xf>
    <xf numFmtId="37" fontId="4" fillId="0" borderId="0" xfId="21" applyNumberFormat="1" applyFont="1" applyAlignment="1">
      <alignment/>
    </xf>
    <xf numFmtId="0" fontId="7" fillId="0" borderId="0" xfId="0" applyFont="1" applyAlignment="1">
      <alignment/>
    </xf>
    <xf numFmtId="165" fontId="4" fillId="0" borderId="0" xfId="15" applyNumberFormat="1" applyFont="1" applyAlignment="1">
      <alignment/>
    </xf>
    <xf numFmtId="194" fontId="4" fillId="0" borderId="0" xfId="0" applyNumberFormat="1" applyFont="1" applyFill="1" applyBorder="1" applyAlignment="1" applyProtection="1">
      <alignment/>
      <protection locked="0"/>
    </xf>
    <xf numFmtId="165" fontId="4" fillId="0" borderId="0" xfId="15" applyNumberFormat="1" applyFont="1" applyFill="1" applyBorder="1" applyAlignment="1" applyProtection="1">
      <alignment/>
      <protection locked="0"/>
    </xf>
    <xf numFmtId="0" fontId="4" fillId="0" borderId="1" xfId="0" applyFont="1" applyBorder="1" applyAlignment="1">
      <alignment/>
    </xf>
    <xf numFmtId="41" fontId="4" fillId="0" borderId="0" xfId="0" applyNumberFormat="1" applyFont="1" applyAlignment="1">
      <alignment/>
    </xf>
    <xf numFmtId="41" fontId="4" fillId="0" borderId="0" xfId="0" applyNumberFormat="1" applyFont="1" applyBorder="1" applyAlignment="1">
      <alignment/>
    </xf>
    <xf numFmtId="41" fontId="4" fillId="0" borderId="0" xfId="0" applyNumberFormat="1" applyFont="1" applyAlignment="1" applyProtection="1">
      <alignment/>
      <protection locked="0"/>
    </xf>
    <xf numFmtId="41" fontId="4" fillId="0" borderId="0" xfId="0" applyNumberFormat="1" applyFont="1" applyBorder="1" applyAlignment="1" applyProtection="1">
      <alignment/>
      <protection locked="0"/>
    </xf>
    <xf numFmtId="0" fontId="7" fillId="0" borderId="0" xfId="0" applyFont="1" applyAlignment="1">
      <alignment/>
    </xf>
    <xf numFmtId="0" fontId="4" fillId="0" borderId="0" xfId="0" applyFont="1" applyFill="1" applyAlignment="1" applyProtection="1">
      <alignment/>
      <protection locked="0"/>
    </xf>
    <xf numFmtId="5" fontId="4" fillId="0" borderId="2" xfId="0" applyNumberFormat="1" applyFont="1" applyBorder="1" applyAlignment="1" applyProtection="1">
      <alignment/>
      <protection locked="0"/>
    </xf>
    <xf numFmtId="37" fontId="4" fillId="0" borderId="0" xfId="0" applyNumberFormat="1" applyFont="1" applyBorder="1" applyAlignment="1" applyProtection="1">
      <alignment/>
      <protection locked="0"/>
    </xf>
    <xf numFmtId="5" fontId="4" fillId="0" borderId="0" xfId="15" applyNumberFormat="1" applyFont="1" applyFill="1" applyAlignment="1" applyProtection="1">
      <alignment/>
      <protection locked="0"/>
    </xf>
    <xf numFmtId="5" fontId="4" fillId="0" borderId="0" xfId="15" applyNumberFormat="1" applyFont="1" applyFill="1" applyBorder="1" applyAlignment="1" applyProtection="1">
      <alignment/>
      <protection locked="0"/>
    </xf>
    <xf numFmtId="5" fontId="4" fillId="0" borderId="0" xfId="21" applyNumberFormat="1" applyFont="1" applyFill="1" applyBorder="1" applyAlignment="1" applyProtection="1">
      <alignment/>
      <protection locked="0"/>
    </xf>
    <xf numFmtId="0" fontId="4" fillId="0" borderId="1" xfId="0" applyFont="1" applyBorder="1" applyAlignment="1" applyProtection="1">
      <alignment horizontal="centerContinuous"/>
      <protection locked="0"/>
    </xf>
    <xf numFmtId="9" fontId="4" fillId="0" borderId="0" xfId="21" applyFont="1" applyFill="1" applyAlignment="1">
      <alignment/>
    </xf>
    <xf numFmtId="9" fontId="4" fillId="0" borderId="0" xfId="21" applyFont="1" applyFill="1" applyBorder="1" applyAlignment="1" applyProtection="1">
      <alignment/>
      <protection locked="0"/>
    </xf>
    <xf numFmtId="9" fontId="4" fillId="0" borderId="0" xfId="21" applyNumberFormat="1" applyFont="1" applyAlignment="1">
      <alignment/>
    </xf>
    <xf numFmtId="3" fontId="4" fillId="0" borderId="0" xfId="15" applyNumberFormat="1" applyFont="1" applyFill="1" applyBorder="1" applyAlignment="1" applyProtection="1">
      <alignment/>
      <protection locked="0"/>
    </xf>
    <xf numFmtId="37" fontId="4" fillId="0" borderId="0" xfId="15" applyNumberFormat="1" applyFont="1" applyFill="1" applyBorder="1" applyAlignment="1" applyProtection="1">
      <alignment/>
      <protection locked="0"/>
    </xf>
    <xf numFmtId="37" fontId="4" fillId="0" borderId="1" xfId="15" applyNumberFormat="1" applyFont="1" applyFill="1" applyBorder="1" applyAlignment="1" applyProtection="1">
      <alignment/>
      <protection locked="0"/>
    </xf>
    <xf numFmtId="37" fontId="4" fillId="0" borderId="0" xfId="0" applyNumberFormat="1" applyFont="1" applyFill="1" applyBorder="1" applyAlignment="1">
      <alignment/>
    </xf>
    <xf numFmtId="172" fontId="4" fillId="0" borderId="0" xfId="21" applyNumberFormat="1" applyFont="1" applyAlignment="1" applyProtection="1">
      <alignment/>
      <protection locked="0"/>
    </xf>
    <xf numFmtId="172" fontId="4" fillId="0" borderId="0" xfId="15" applyNumberFormat="1" applyFont="1" applyBorder="1" applyAlignment="1" applyProtection="1">
      <alignment/>
      <protection locked="0"/>
    </xf>
    <xf numFmtId="7" fontId="4" fillId="0" borderId="0" xfId="15" applyNumberFormat="1" applyFont="1" applyBorder="1" applyAlignment="1" applyProtection="1">
      <alignment/>
      <protection locked="0"/>
    </xf>
    <xf numFmtId="165" fontId="4" fillId="0" borderId="1" xfId="15" applyNumberFormat="1" applyFont="1" applyBorder="1" applyAlignment="1" applyProtection="1">
      <alignment/>
      <protection locked="0"/>
    </xf>
    <xf numFmtId="165" fontId="4" fillId="0" borderId="0" xfId="15" applyNumberFormat="1" applyFont="1" applyAlignment="1" applyProtection="1">
      <alignment/>
      <protection locked="0"/>
    </xf>
    <xf numFmtId="15" fontId="3" fillId="0" borderId="0" xfId="0" applyNumberFormat="1" applyFont="1" applyAlignment="1" quotePrefix="1">
      <alignment horizontal="centerContinuous"/>
    </xf>
    <xf numFmtId="49" fontId="3" fillId="0" borderId="1" xfId="0" applyNumberFormat="1" applyFont="1" applyBorder="1" applyAlignment="1" applyProtection="1">
      <alignment horizontal="centerContinuous"/>
      <protection locked="0"/>
    </xf>
    <xf numFmtId="49" fontId="3" fillId="0" borderId="0" xfId="0" applyNumberFormat="1" applyFont="1" applyBorder="1" applyAlignment="1" applyProtection="1">
      <alignment/>
      <protection locked="0"/>
    </xf>
    <xf numFmtId="9" fontId="4" fillId="0" borderId="0" xfId="21" applyNumberFormat="1" applyFont="1" applyAlignment="1" applyProtection="1">
      <alignment/>
      <protection locked="0"/>
    </xf>
    <xf numFmtId="9" fontId="4" fillId="0" borderId="0" xfId="21" applyNumberFormat="1" applyFont="1" applyBorder="1" applyAlignment="1" applyProtection="1">
      <alignment/>
      <protection locked="0"/>
    </xf>
    <xf numFmtId="9" fontId="4" fillId="0" borderId="0" xfId="0" applyNumberFormat="1" applyFont="1" applyBorder="1" applyAlignment="1">
      <alignment/>
    </xf>
    <xf numFmtId="9" fontId="4" fillId="0" borderId="0" xfId="0" applyNumberFormat="1" applyFont="1" applyAlignment="1">
      <alignment/>
    </xf>
    <xf numFmtId="9" fontId="4" fillId="0" borderId="0" xfId="21" applyNumberFormat="1" applyFont="1" applyFill="1" applyAlignment="1">
      <alignment/>
    </xf>
    <xf numFmtId="9" fontId="4" fillId="0" borderId="0" xfId="21" applyNumberFormat="1" applyFont="1" applyFill="1" applyAlignment="1" applyProtection="1">
      <alignment/>
      <protection locked="0"/>
    </xf>
    <xf numFmtId="9" fontId="4" fillId="0" borderId="0" xfId="0" applyNumberFormat="1" applyFont="1" applyFill="1" applyBorder="1" applyAlignment="1">
      <alignment/>
    </xf>
    <xf numFmtId="172" fontId="4" fillId="0" borderId="0" xfId="21" applyNumberFormat="1" applyFont="1" applyFill="1" applyAlignment="1" applyProtection="1">
      <alignment/>
      <protection locked="0"/>
    </xf>
    <xf numFmtId="172" fontId="4" fillId="0" borderId="0" xfId="21" applyNumberFormat="1" applyFont="1" applyFill="1" applyBorder="1" applyAlignment="1" applyProtection="1">
      <alignment/>
      <protection locked="0"/>
    </xf>
    <xf numFmtId="7" fontId="4" fillId="0" borderId="0" xfId="15" applyNumberFormat="1" applyFont="1" applyAlignment="1" applyProtection="1">
      <alignment/>
      <protection locked="0"/>
    </xf>
    <xf numFmtId="205" fontId="4" fillId="0" borderId="0" xfId="21" applyNumberFormat="1" applyFont="1" applyFill="1" applyAlignment="1">
      <alignment/>
    </xf>
    <xf numFmtId="205" fontId="4" fillId="0" borderId="0" xfId="21" applyNumberFormat="1" applyFont="1" applyFill="1" applyAlignment="1">
      <alignment horizontal="right"/>
    </xf>
    <xf numFmtId="187" fontId="4" fillId="0" borderId="0" xfId="0" applyNumberFormat="1" applyFont="1" applyAlignment="1" applyProtection="1">
      <alignment/>
      <protection locked="0"/>
    </xf>
    <xf numFmtId="165" fontId="4" fillId="0" borderId="0" xfId="15" applyNumberFormat="1" applyFont="1" applyFill="1" applyAlignment="1" applyProtection="1">
      <alignment/>
      <protection locked="0"/>
    </xf>
    <xf numFmtId="165" fontId="4" fillId="0" borderId="0" xfId="15" applyNumberFormat="1" applyFont="1" applyBorder="1" applyAlignment="1">
      <alignment/>
    </xf>
    <xf numFmtId="0" fontId="0" fillId="0" borderId="0" xfId="0" applyFont="1" applyAlignment="1">
      <alignment/>
    </xf>
    <xf numFmtId="37" fontId="4" fillId="0" borderId="1" xfId="15" applyNumberFormat="1" applyFont="1" applyBorder="1" applyAlignment="1" applyProtection="1">
      <alignment horizontal="right"/>
      <protection locked="0"/>
    </xf>
    <xf numFmtId="37" fontId="4" fillId="0" borderId="0" xfId="15" applyNumberFormat="1" applyFont="1" applyFill="1" applyBorder="1" applyAlignment="1" applyProtection="1">
      <alignment horizontal="right"/>
      <protection locked="0"/>
    </xf>
    <xf numFmtId="206" fontId="4" fillId="0" borderId="0" xfId="21" applyNumberFormat="1" applyFont="1" applyAlignment="1" applyProtection="1">
      <alignment/>
      <protection locked="0"/>
    </xf>
    <xf numFmtId="172" fontId="4" fillId="0" borderId="0" xfId="15" applyNumberFormat="1" applyFont="1" applyAlignment="1" applyProtection="1">
      <alignment/>
      <protection locked="0"/>
    </xf>
    <xf numFmtId="172" fontId="4" fillId="0" borderId="0" xfId="21" applyNumberFormat="1" applyFont="1" applyFill="1" applyAlignment="1">
      <alignment/>
    </xf>
    <xf numFmtId="172" fontId="4" fillId="0" borderId="0" xfId="0" applyNumberFormat="1" applyFont="1" applyAlignment="1">
      <alignment/>
    </xf>
    <xf numFmtId="208" fontId="4" fillId="0" borderId="0" xfId="21" applyNumberFormat="1" applyFont="1" applyAlignment="1" applyProtection="1">
      <alignment/>
      <protection locked="0"/>
    </xf>
    <xf numFmtId="205" fontId="4" fillId="0" borderId="0" xfId="21" applyNumberFormat="1" applyFont="1" applyAlignment="1" applyProtection="1">
      <alignment/>
      <protection locked="0"/>
    </xf>
    <xf numFmtId="0" fontId="3" fillId="0" borderId="1" xfId="0" applyFont="1" applyFill="1" applyBorder="1" applyAlignment="1" applyProtection="1">
      <alignment horizontal="center"/>
      <protection locked="0"/>
    </xf>
    <xf numFmtId="15" fontId="3" fillId="0" borderId="1" xfId="0" applyNumberFormat="1" applyFont="1" applyBorder="1" applyAlignment="1" applyProtection="1">
      <alignment horizont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2"/>
      <rgbColor rgb="00FFFFFF"/>
      <rgbColor rgb="00FA0000"/>
      <rgbColor rgb="0000FF00"/>
      <rgbColor rgb="000000FA"/>
      <rgbColor rgb="00FFFF00"/>
      <rgbColor rgb="00FA00FF"/>
      <rgbColor rgb="0000FFFF"/>
      <rgbColor rgb="00800000"/>
      <rgbColor rgb="00007B00"/>
      <rgbColor rgb="00000080"/>
      <rgbColor rgb="00808000"/>
      <rgbColor rgb="00000002"/>
      <rgbColor rgb="00FFFFFF"/>
      <rgbColor rgb="00000005"/>
      <rgbColor rgb="00808080"/>
      <rgbColor rgb="00ACD7E4"/>
      <rgbColor rgb="00F9CF49"/>
      <rgbColor rgb="0098B187"/>
      <rgbColor rgb="00F3EC65"/>
      <rgbColor rgb="00EEA58E"/>
      <rgbColor rgb="00A6ADA1"/>
      <rgbColor rgb="009BD987"/>
      <rgbColor rgb="00B9A199"/>
      <rgbColor rgb="00FCCC93"/>
      <rgbColor rgb="0099BADD"/>
      <rgbColor rgb="00E0F878"/>
      <rgbColor rgb="00A97F3B"/>
      <rgbColor rgb="00002978"/>
      <rgbColor rgb="00FFF9D7"/>
      <rgbColor rgb="00DCF8FC"/>
      <rgbColor rgb="00D4ECD7"/>
      <rgbColor rgb="00FF0000"/>
      <rgbColor rgb="0000CCCD"/>
      <rgbColor rgb="00008000"/>
      <rgbColor rgb="00FF00FF"/>
      <rgbColor rgb="00000000"/>
      <rgbColor rgb="00FF9900"/>
      <rgbColor rgb="00828282"/>
      <rgbColor rgb="003333FF"/>
      <rgbColor rgb="00D0E8F0"/>
      <rgbColor rgb="00FBDD7F"/>
      <rgbColor rgb="00B5C7A9"/>
      <rgbColor rgb="00F8F4AC"/>
      <rgbColor rgb="00F4C6B8"/>
      <rgbColor rgb="00C8CDC5"/>
      <rgbColor rgb="00CAEAC0"/>
      <rgbColor rgb="00D3C4C1"/>
      <rgbColor rgb="00F7E4C1"/>
      <rgbColor rgb="00C4D7EC"/>
      <rgbColor rgb="00EFFBBB"/>
      <rgbColor rgb="00CCA76A"/>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ConnName" hidden="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Discover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WORKBKFUNCTIONCACHE" descr="&lt;functionCache&gt;&lt;dataSource name=&quot;DISCOVER&quot; backgroundpov=&quot;Actual|1995|[Year]|&amp;lt;Scenario View&amp;gt;|[None]|&amp;lt;Entity Currency&amp;gt;|[None]|[ICP None]|[None]|[None]|[None]|[None]|&quot;&gt;&lt;GetValue&gt;&lt;size&gt;113&lt;/size&gt;&lt;map&gt;&lt;keys&gt;Scenario#Actual;Year#2006;Period#August;View#QTD;Entity#Discover;Value#&amp;lt;Entity Currency&amp;gt;;Account#EMPCMP;ICP#[ICP None];Custom1#[None];Custom2#Managed;Custom3#EndBalance;Custom4#[None];|Scenario#Actual;Year#2006;Period#August;View#QTD;Entity#Discover;Value#&amp;lt;Entity Currency&amp;gt;;Account#INCTAX;ICP#[ICP None];Custom1#[None];Custom2#Managed;Custom3#EndBalance;Custom4#[None];|Scenario#Actual;Year#2006;Period#August;View#QTD;Entity#Discover;Value#&amp;lt;Entity Currency&amp;gt;;Account#INFOPR;ICP#[ICP None];Custom1#[None];Custom2#Managed;Custom3#EndBalance;Custom4#[None];|Scenario#Actual;Year#2006;Period#August;View#QTD;Entity#Discover;Value#&amp;lt;Entity Currency&amp;gt;;Account#MBDEV;ICP#[ICP None];Custom1#[None];Custom2#Managed;Custom3#EndBalance;Custom4#[None];|Scenario#Actual;Year#2006;Period#August;View#QTD;Entity#Discover;Value#&amp;lt;Entity Currency&amp;gt;;Account#NETCREDINC;ICP#[ICP None];Custom1#[None];Custom2#Managed;Custom3#EndBalance;Custom4#[None];|Scenario#Actual;Year#2006;Period#August;View#QTD;Entity#Discover;Value#&amp;lt;Entity Currency&amp;gt;;Account#NETINCOME;ICP#[ICP None];Custom1#[None];Custom2#Managed;Custom3#EndBalance;Custom4#[None];|Scenario#Actual;Year#2006;Period#August;View#QTD;Entity#Discover;Value#&amp;lt;Entity Currency&amp;gt;;Account#NETINTINC;ICP#[ICP None];Custom1#[None];Custom2#Managed;Custom3#EndBalance;Custom4#[None];|Scenario#Actual;Year#2006;Period#August;View#QTD;Entity#Discover;Value#&amp;lt;Entity Currency&amp;gt;;Account#OCCEQP;ICP#[ICP None];Custom1#[None];Custom2#Managed;Custom3#EndBalance;Custom4#[None];|Scenario#Actual;Year#2006;Period#August;View#QTD;Entity#Discover;Value#&amp;lt;Entity Currency&amp;gt;;Account#OTHEXP;ICP#[ICP None];Custom1#[None];Custom2#Managed;Custom3#EndBalance;Custom4#[None];|Scenario#Actual;Year#2006;Period#August;View#QTD;Entity#Discover;Value#&amp;lt;Entity Currency&amp;gt;;Account#OTHROPERREV;ICP#[ICP None];Custom1#[None];Custom2#Managed;Custom3#EndBalance;Custom4#[None];|Scenario#Actual;Year#2006;Period#August;View#QTD;Entity#Discover;Value#&amp;lt;Entity Currency&amp;gt;;Account#PRETAXINCOME;ICP#[ICP None];Custom1#[None];Custom2#Managed;Custom3#EndBalance;Custom4#[None];|Scenario#Actual;Year#2006;Period#August;View#QTD;Entity#Discover;Value#&amp;lt;Entity Currency&amp;gt;;Account#PROFFEES;ICP#[ICP None];Custom1#[None];Custom2#Managed;Custom3#EndBalance;Custom4#[None];|Scenario#Actual;Year#2006;Period#August;View#QTD;Entity#Discover;Value#&amp;lt;Entity Currency&amp;gt;;Account#TOTEXPENSES;ICP#[ICP None];Custom1#[None];Custom2#Managed;Custom3#EndBalance;Custom4#[None];|Scenario#Actual;Year#2006;Period#August;View#QTD;Entity#Discover;Value#&amp;lt;Entity Currency&amp;gt;;Account#TOTINTEXP;ICP#[ICP None];Custom1#[None];Custom2#Managed;Custom3#EndBalance;Custom4#[None];|Scenario#Actual;Year#2006;Period#August;View#QTD;Entity#Discover;Value#&amp;lt;Entity Currency&amp;gt;;Account#TOTINTREV;ICP#[ICP None];Custom1#[None];Custom2#Managed;Custom3#EndBalance;Custom4#[None];|Scenario#Actual;Year#2006;Period#August;View#QTD;Entity#Discover;Value#&amp;lt;Entity Currency&amp;gt;;Account#TOTPROV;ICP#[ICP None];Custom1#[None];Custom2#Managed;Custom3#EndBalance;Custom4#[None];|Scenario#Actual;Year#2006;Period#August;View#YTD;Entity#Discover;Value#&amp;lt;Entity Currency&amp;gt;;Account#EMPCMP;ICP#[ICP None];Custom1#[None];Custom2#Managed;Custom3#EndBalance;Custom4#[None];|Scenario#Actual;Year#2006;Period#August;View#YTD;Entity#Discover;Value#&amp;lt;Entity Currency&amp;gt;;Account#INCTAX;ICP#[ICP None];Custom1#[None];Custom2#Managed;Custom3#EndBalance;Custom4#[None];|Scenario#Actual;Year#2006;Period#August;View#YTD;Entity#Discover;Value#&amp;lt;Entity Currency&amp;gt;;Account#INFOPR;ICP#[ICP None];Custom1#[None];Custom2#Managed;Custom3#EndBalance;Custom4#[None];|Scenario#Actual;Year#2006;Period#August;View#YTD;Entity#Discover;Value#&amp;lt;Entity Currency&amp;gt;;Account#MBDEV;ICP#[ICP None];Custom1#[None];Custom2#Managed;Custom3#EndBalance;Custom4#[None];|Scenario#Actual;Year#2006;P" hidden="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 name="WORKBKFUNCTIONCACHE1" descr="eriod#August;View#YTD;Entity#Discover;Value#&amp;lt;Entity Currency&amp;gt;;Account#NETCREDINC;ICP#[ICP None];Custom1#[None];Custom2#Managed;Custom3#EndBalance;Custom4#[None];|Scenario#Actual;Year#2006;Period#August;View#YTD;Entity#Discover;Value#&amp;lt;Entity Currency&amp;gt;;Account#NETINCOME;ICP#[ICP None];Custom1#[None];Custom2#Managed;Custom3#EndBalance;Custom4#[None];|Scenario#Actual;Year#2006;Period#August;View#YTD;Entity#Discover;Value#&amp;lt;Entity Currency&amp;gt;;Account#NETINTINC;ICP#[ICP None];Custom1#[None];Custom2#Managed;Custom3#EndBalance;Custom4#[None];|Scenario#Actual;Year#2006;Period#August;View#YTD;Entity#Discover;Value#&amp;lt;Entity Currency&amp;gt;;Account#OCCEQP;ICP#[ICP None];Custom1#[None];Custom2#Managed;Custom3#EndBalance;Custom4#[None];|Scenario#Actual;Year#2006;Period#August;View#YTD;Entity#Discover;Value#&amp;lt;Entity Currency&amp;gt;;Account#OTHEXP;ICP#[ICP None];Custom1#[None];Custom2#Managed;Custom3#EndBalance;Custom4#[None];|Scenario#Actual;Year#2006;Period#August;View#YTD;Entity#Discover;Value#&amp;lt;Entity Currency&amp;gt;;Account#OTHROPERREV;ICP#[ICP None];Custom1#[None];Custom2#Managed;Custom3#EndBalance;Custom4#[None];|Scenario#Actual;Year#2006;Period#August;View#YTD;Entity#Discover;Value#&amp;lt;Entity Currency&amp;gt;;Account#PRETAXINCOME;ICP#[ICP None];Custom1#[None];Custom2#Managed;Custom3#EndBalance;Custom4#[None];|Scenario#Actual;Year#2006;Period#August;View#YTD;Entity#Discover;Value#&amp;lt;Entity Currency&amp;gt;;Account#PROFFEES;ICP#[ICP None];Custom1#[None];Custom2#Managed;Custom3#EndBalance;Custom4#[None];|Scenario#Actual;Year#2006;Period#August;View#YTD;Entity#Discover;Value#&amp;lt;Entity Currency&amp;gt;;Account#TOTEXPENSES;ICP#[ICP None];Custom1#[None];Custom2#Managed;Custom3#EndBalance;Custom4#[None];|Scenario#Actual;Year#2006;Period#August;View#YTD;Entity#Discover;Value#&amp;lt;Entity Currency&amp;gt;;Account#TOTINTEXP;ICP#[ICP None];Custom1#[None];Custom2#Managed;Custom3#EndBalance;Custom4#[None];|Scenario#Actual;Year#2006;Period#August;View#YTD;Entity#Discover;Value#&amp;lt;Entity Currency&amp;gt;;Account#TOTINTREV;ICP#[ICP None];Custom1#[None];Custom2#Managed;Custom3#EndBalance;Custom4#[None];|Scenario#Actual;Year#2006;Period#August;View#YTD;Entity#Discover;Value#&amp;lt;Entity Currency&amp;gt;;Account#TOTPROV;ICP#[ICP None];Custom1#[None];Custom2#Managed;Custom3#EndBalance;Custom4#[None];|Scenario#Actual;Year#2006;Period#November;View#QTD;Entity#Discover;Value#&amp;lt;Entity Currency&amp;gt;;Account#EMPCMP;ICP#[ICP None];Custom1#[None];Custom2#Managed;Custom3#EndBalance;Custom4#[None];|Scenario#Actual;Year#2006;Period#November;View#QTD;Entity#Discover;Value#&amp;lt;Entity Currency&amp;gt;;Account#INCTAX;ICP#[ICP None];Custom1#[None];Custom2#Managed;Custom3#EndBalance;Custom4#[None];|Scenario#Actual;Year#2006;Period#November;View#QTD;Entity#Discover;Value#&amp;lt;Entity Currency&amp;gt;;Account#INFOPR;ICP#[ICP None];Custom1#[None];Custom2#Managed;Custom3#EndBalance;Custom4#[None];|Scenario#Actual;Year#2006;Period#November;View#QTD;Entity#Discover;Value#&amp;lt;Entity Currency&amp;gt;;Account#MBDEV;ICP#[ICP None];Custom1#[None];Custom2#Managed;Custom3#EndBalance;Custom4#[None];|Scenario#Actual;Year#2006;Period#November;View#QTD;Entity#Discover;Value#&amp;lt;Entity Currency&amp;gt;;Account#NETCREDINC;ICP#[ICP None];Custom1#[None];Custom2#Managed;Custom3#EndBalance;Custom4#[None];|Scenario#Actual;Year#2006;Period#November;View#QTD;Entity#Discover;Value#&amp;lt;Entity Currency&amp;gt;;Account#NETINCOME;ICP#[ICP None];Custom1#[None];Custom2#Managed;Custom3#EndBalance;Custom4#[None];|Scenario#Actual;Year#2006;Period#November;View#QTD;Entity#Discover;Value#&amp;lt;Entity Currency&amp;gt;;Account#NETINTINC;ICP#[ICP None];Custom1#[None];Custom2#Managed;Custom3#EndBalance;Custom4#[None];|Scenario#Actual;Year#2006;Period#November;View#QTD;Entity#Discover;Value#&amp;lt;Entity Currency&amp;gt;;Account#OCCEQP;ICP#[ICP None];Custom1#[None];Custom2#Managed;Custom3#EndBalance;Custom4#[None];|Scenario#Actual;Year#2006;Period#November;View#QTD;Entity#Discover;Value#&amp;lt;Entity Currency&amp;gt;;Account#OTHEXP;ICP#[ICP None];Custom1#[None];Custom2#Managed;Custom3#EndBalance;Custom4#[None];|Scenario#Actual;Year#2006;Period#November;View#QT" hidden="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 name="WORKBKFUNCTIONCACHE2" descr="D;Entity#Discover;Value#&amp;lt;Entity Currency&amp;gt;;Account#OTHROPERREV;ICP#[ICP None];Custom1#[None];Custom2#Managed;Custom3#EndBalance;Custom4#[None];|Scenario#Actual;Year#2006;Period#November;View#QTD;Entity#Discover;Value#&amp;lt;Entity Currency&amp;gt;;Account#PRETAXINCOME;ICP#[ICP None];Custom1#[None];Custom2#Managed;Custom3#EndBalance;Custom4#[None];|Scenario#Actual;Year#2006;Period#November;View#QTD;Entity#Discover;Value#&amp;lt;Entity Currency&amp;gt;;Account#PROFFEES;ICP#[ICP None];Custom1#[None];Custom2#Managed;Custom3#EndBalance;Custom4#[None];|Scenario#Actual;Year#2006;Period#November;View#QTD;Entity#Discover;Value#&amp;lt;Entity Currency&amp;gt;;Account#TOTEXPENSES;ICP#[ICP None];Custom1#[None];Custom2#Managed;Custom3#EndBalance;Custom4#[None];|Scenario#Actual;Year#2006;Period#November;View#QTD;Entity#Discover;Value#&amp;lt;Entity Currency&amp;gt;;Account#TOTINTEXP;ICP#[ICP None];Custom1#[None];Custom2#Managed;Custom3#EndBalance;Custom4#[None];|Scenario#Actual;Year#2006;Period#November;View#QTD;Entity#Discover;Value#&amp;lt;Entity Currency&amp;gt;;Account#TOTINTREV;ICP#[ICP None];Custom1#[None];Custom2#Managed;Custom3#EndBalance;Custom4#[None];|Scenario#Actual;Year#2006;Period#November;View#QTD;Entity#Discover;Value#&amp;lt;Entity Currency&amp;gt;;Account#TOTPROV;ICP#[ICP None];Custom1#[None];Custom2#Managed;Custom3#EndBalance;Custom4#[None];|Scenario#Actual;Year#2007;Period#August;View#QTD;Entity#Discover;Value#&amp;lt;Entity Currency&amp;gt;;Account#EMPCMP;ICP#[ICP None];Custom1#[None];Custom2#Managed;Custom3#EndBalance;Custom4#[None];|Scenario#Actual;Year#2007;Period#August;View#QTD;Entity#Discover;Value#&amp;lt;Entity Currency&amp;gt;;Account#INCTAX;ICP#[ICP None];Custom1#[None];Custom2#Managed;Custom3#EndBalance;Custom4#[None];|Scenario#Actual;Year#2007;Period#August;View#QTD;Entity#Discover;Value#&amp;lt;Entity Currency&amp;gt;;Account#INFOPR;ICP#[ICP None];Custom1#[None];Custom2#Managed;Custom3#EndBalance;Custom4#[None];|Scenario#Actual;Year#2007;Period#August;View#QTD;Entity#Discover;Value#&amp;lt;Entity Currency&amp;gt;;Account#MBDEV;ICP#[ICP None];Custom1#[None];Custom2#Managed;Custom3#EndBalance;Custom4#[None];|Scenario#Actual;Year#2007;Period#August;View#QTD;Entity#Discover;Value#&amp;lt;Entity Currency&amp;gt;;Account#NETCREDINC;ICP#[ICP None];Custom1#[None];Custom2#Managed;Custom3#EndBalance;Custom4#[None];|Scenario#Actual;Year#2007;Period#August;View#QTD;Entity#Discover;Value#&amp;lt;Entity Currency&amp;gt;;Account#NETINCOME;ICP#[ICP None];Custom1#[None];Custom2#Managed;Custom3#EndBalance;Custom4#[None];|Scenario#Actual;Year#2007;Period#August;View#QTD;Entity#Discover;Value#&amp;lt;Entity Currency&amp;gt;;Account#NETINTINC;ICP#[ICP None];Custom1#[None];Custom2#Managed;Custom3#EndBalance;Custom4#[None];|Scenario#Actual;Year#2007;Period#August;View#QTD;Entity#Discover;Value#&amp;lt;Entity Currency&amp;gt;;Account#OCCEQP;ICP#[ICP None];Custom1#[None];Custom2#Managed;Custom3#EndBalance;Custom4#[None];|Scenario#Actual;Year#2007;Period#August;View#QTD;Entity#Discover;Value#&amp;lt;Entity Currency&amp;gt;;Account#OTHEXP;ICP#[ICP None];Custom1#[None];Custom2#Managed;Custom3#EndBalance;Custom4#[None];|Scenario#Actual;Year#2007;Period#August;View#QTD;Entity#Discover;Value#&amp;lt;Entity Currency&amp;gt;;Account#OTHROPERREV;ICP#[ICP None];Custom1#[None];Custom2#Managed;Custom3#EndBalance;Custom4#[None];|Scenario#Actual;Year#2007;Period#August;View#QTD;Entity#Discover;Value#&amp;lt;Entity Currency&amp;gt;;Account#PRETAXINCOME;ICP#[ICP None];Custom1#[None];Custom2#Managed;Custom3#EndBalance;Custom4#[None];|Scenario#Actual;Year#2007;Period#August;View#QTD;Entity#Discover;Value#&amp;lt;Entity Currency&amp;gt;;Account#PROFFEES;ICP#[ICP None];Custom1#[None];Custom2#Managed;Custom3#EndBalance;Custom4#[None];|Scenario#Actual;Year#2007;Period#August;View#QTD;Entity#Discover;Value#&amp;lt;Entity Currency&amp;gt;;Account#TOTEXPENSES;ICP#[ICP None];Custom1#[None];Custom2#Managed;Custom3#EndBalance;Custom4#[None];|Scenario#Actual;Year#2007;Period#August;View#QTD;Entity#Discover;Value#&amp;lt;Entity Currency&amp;gt;;Account#TOTINTEXP;ICP#[ICP None];Custom1#[None];Custom2#Managed;Custom3#EndBalance;Custom4#[None];|Scenario#Actual;Year#2007;Period#August;View#QTD;Entity#Discover" hidden="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 name="WORKBKFUNCTIONCACHE3" descr=";Value#&amp;lt;Entity Currency&amp;gt;;Account#TOTINTREV;ICP#[ICP None];Custom1#[None];Custom2#Managed;Custom3#EndBalance;Custom4#[None];|Scenario#Actual;Year#2007;Period#August;View#QTD;Entity#Discover;Value#&amp;lt;Entity Currency&amp;gt;;Account#TOTPROV;ICP#[ICP None];Custom1#[None];Custom2#Managed;Custom3#EndBalance;Custom4#[None];|Scenario#Actual;Year#2007;Period#August;View#YTD;Entity#Discover;Value#&amp;lt;Entity Currency&amp;gt;;Account#EMPCMP;ICP#[ICP None];Custom1#[None];Custom2#Managed;Custom3#EndBalance;Custom4#[None];|Scenario#Actual;Year#2007;Period#August;View#YTD;Entity#Discover;Value#&amp;lt;Entity Currency&amp;gt;;Account#INCTAX;ICP#[ICP None];Custom1#[None];Custom2#Managed;Custom3#EndBalance;Custom4#[None];|Scenario#Actual;Year#2007;Period#August;View#YTD;Entity#Discover;Value#&amp;lt;Entity Currency&amp;gt;;Account#INFOPR;ICP#[ICP None];Custom1#[None];Custom2#Managed;Custom3#EndBalance;Custom4#[None];|Scenario#Actual;Year#2007;Period#August;View#YTD;Entity#Discover;Value#&amp;lt;Entity Currency&amp;gt;;Account#MBDEV;ICP#[ICP None];Custom1#[None];Custom2#Managed;Custom3#EndBalance;Custom4#[None];|Scenario#Actual;Year#2007;Period#August;View#YTD;Entity#Discover;Value#&amp;lt;Entity Currency&amp;gt;;Account#NETCREDINC;ICP#[ICP None];Custom1#[None];Custom2#Managed;Custom3#EndBalance;Custom4#[None];|Scenario#Actual;Year#2007;Period#August;View#YTD;Entity#Discover;Value#&amp;lt;Entity Currency&amp;gt;;Account#NETINCOME;ICP#[ICP None];Custom1#[None];Custom2#Managed;Custom3#EndBalance;Custom4#[None];|Scenario#Actual;Year#2007;Period#August;View#YTD;Entity#Discover;Value#&amp;lt;Entity Currency&amp;gt;;Account#NETINTINC;ICP#[ICP None];Custom1#[None];Custom2#Managed;Custom3#EndBalance;Custom4#[None];|Scenario#Actual;Year#2007;Period#August;View#YTD;Entity#Discover;Value#&amp;lt;Entity Currency&amp;gt;;Account#OCCEQP;ICP#[ICP None];Custom1#[None];Custom2#Managed;Custom3#EndBalance;Custom4#[None];|Scenario#Actual;Year#2007;Period#August;View#YTD;Entity#Discover;Value#&amp;lt;Entity Currency&amp;gt;;Account#OTHEXP;ICP#[ICP None];Custom1#[None];Custom2#Managed;Custom3#EndBalance;Custom4#[None];|Scenario#Actual;Year#2007;Period#August;View#YTD;Entity#Discover;Value#&amp;lt;Entity Currency&amp;gt;;Account#OTHROPERREV;ICP#[ICP None];Custom1#[None];Custom2#Managed;Custom3#EndBalance;Custom4#[None];|Scenario#Actual;Year#2007;Period#August;View#YTD;Entity#Discover;Value#&amp;lt;Entity Currency&amp;gt;;Account#PRETAXINCOME;ICP#[ICP None];Custom1#[None];Custom2#Managed;Custom3#EndBalance;Custom4#[None];|Scenario#Actual;Year#2007;Period#August;View#YTD;Entity#Discover;Value#&amp;lt;Entity Currency&amp;gt;;Account#PROFFEES;ICP#[ICP None];Custom1#[None];Custom2#Managed;Custom3#EndBalance;Custom4#[None];|Scenario#Actual;Year#2007;Period#August;View#YTD;Entity#Discover;Value#&amp;lt;Entity Currency&amp;gt;;Account#TOTEXPENSES;ICP#[ICP None];Custom1#[None];Custom2#Managed;Custom3#EndBalance;Custom4#[None];|Scenario#Actual;Year#2007;Period#August;View#YTD;Entity#Discover;Value#&amp;lt;Entity Currency&amp;gt;;Account#TOTINTEXP;ICP#[ICP None];Custom1#[None];Custom2#Managed;Custom3#EndBalance;Custom4#[None];|Scenario#Actual;Year#2007;Period#August;View#YTD;Entity#Discover;Value#&amp;lt;Entity Currency&amp;gt;;Account#TOTINTREV;ICP#[ICP None];Custom1#[None];Custom2#Managed;Custom3#EndBalance;Custom4#[None];|Scenario#Actual;Year#2007;Period#August;View#YTD;Entity#Discover;Value#&amp;lt;Entity Currency&amp;gt;;Account#TOTPROV;ICP#[ICP None];Custom1#[None];Custom2#Managed;Custom3#EndBalance;Custom4#[None];|Scenario#Actual;Year#2007;Period#February;View#QTD;Entity#Discover;Value#&amp;lt;Entity Currency&amp;gt;;Account#EMPCMP;ICP#[ICP None];Custom1#[None];Custom2#Managed;Custom3#EndBalance;Custom4#[None];|Scenario#Actual;Year#2007;Period#February;View#QTD;Entity#Discover;Value#&amp;lt;Entity Currency&amp;gt;;Account#INCTAX;ICP#[ICP None];Custom1#[None];Custom2#Managed;Custom3#EndBalance;Custom4#[None];|Scenario#Actual;Year#2007;Period#February;View#QTD;Entity#Discover;Value#&amp;lt;Entity Currency&amp;gt;;Account#INFOPR;ICP#[ICP None];Custom1#[None];Custom2#Managed;Custom3#EndBalance;Custom4#[None];|Scenario#Actual;Year#2007;Period#February;View#QTD;Entity#Discover;Value#&amp;lt;Entity Currency&amp;gt;;Account" hidden="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 name="WORKBKFUNCTIONCACHE4" descr="#MBDEV;ICP#[ICP None];Custom1#[None];Custom2#Managed;Custom3#EndBalance;Custom4#[None];|Scenario#Actual;Year#2007;Period#February;View#QTD;Entity#Discover;Value#&amp;lt;Entity Currency&amp;gt;;Account#NETCREDINC;ICP#[ICP None];Custom1#[None];Custom2#Managed;Custom3#EndBalance;Custom4#[None];|Scenario#Actual;Year#2007;Period#February;View#QTD;Entity#Discover;Value#&amp;lt;Entity Currency&amp;gt;;Account#NETINCOME;ICP#[ICP None];Custom1#[None];Custom2#Managed;Custom3#EndBalance;Custom4#[None];|Scenario#Actual;Year#2007;Period#February;View#QTD;Entity#Discover;Value#&amp;lt;Entity Currency&amp;gt;;Account#NETINTINC;ICP#[ICP None];Custom1#[None];Custom2#Managed;Custom3#EndBalance;Custom4#[None];|Scenario#Actual;Year#2007;Period#February;View#QTD;Entity#Discover;Value#&amp;lt;Entity Currency&amp;gt;;Account#OCCEQP;ICP#[ICP None];Custom1#[None];Custom2#Managed;Custom3#EndBalance;Custom4#[None];|Scenario#Actual;Year#2007;Period#February;View#QTD;Entity#Discover;Value#&amp;lt;Entity Currency&amp;gt;;Account#OTHEXP;ICP#[ICP None];Custom1#[None];Custom2#Managed;Custom3#EndBalance;Custom4#[None];|Scenario#Actual;Year#2007;Period#February;View#QTD;Entity#Discover;Value#&amp;lt;Entity Currency&amp;gt;;Account#OTHROPERREV;ICP#[ICP None];Custom1#[None];Custom2#Managed;Custom3#EndBalance;Custom4#[None];|Scenario#Actual;Year#2007;Period#February;View#QTD;Entity#Discover;Value#&amp;lt;Entity Currency&amp;gt;;Account#PRETAXINCOME;ICP#[ICP None];Custom1#[None];Custom2#Managed;Custom3#EndBalance;Custom4#[None];|Scenario#Actual;Year#2007;Period#February;View#QTD;Entity#Discover;Value#&amp;lt;Entity Currency&amp;gt;;Account#PROFFEES;ICP#[ICP None];Custom1#[None];Custom2#Managed;Custom3#EndBalance;Custom4#[None];|Scenario#Actual;Year#2007;Period#February;View#QTD;Entity#Discover;Value#&amp;lt;Entity Currency&amp;gt;;Account#TOTEXPENSES;ICP#[ICP None];Custom1#[None];Custom2#Managed;Custom3#EndBalance;Custom4#[None];|Scenario#Actual;Year#2007;Period#February;View#QTD;Entity#Discover;Value#&amp;lt;Entity Currency&amp;gt;;Account#TOTINTEXP;ICP#[ICP None];Custom1#[None];Custom2#Managed;Custom3#EndBalance;Custom4#[None];|Scenario#Actual;Year#2007;Period#February;View#QTD;Entity#Discover;Value#&amp;lt;Entity Currency&amp;gt;;Account#TOTINTREV;ICP#[ICP None];Custom1#[None];Custom2#Managed;Custom3#EndBalance;Custom4#[None];|Scenario#Actual;Year#2007;Period#February;View#QTD;Entity#Discover;Value#&amp;lt;Entity Currency&amp;gt;;Account#TOTPROV;ICP#[ICP None];Custom1#[None];Custom2#Managed;Custom3#EndBalance;Custom4#[None];|Scenario#Actual;Year#2007;Period#May;View#QTD;Entity#Discover;Value#&amp;lt;Entity Currency&amp;gt;;Account#EMPCMP;ICP#[ICP None];Custom1#[None];Custom2#Managed;Custom3#EndBalance;Custom4#[None];|Scenario#Actual;Year#2007;Period#May;View#QTD;Entity#Discover;Value#&amp;lt;Entity Currency&amp;gt;;Account#INCTAX;ICP#[ICP None];Custom1#[None];Custom2#Managed;Custom3#EndBalance;Custom4#[None];|Scenario#Actual;Year#2007;Period#May;View#QTD;Entity#Discover;Value#&amp;lt;Entity Currency&amp;gt;;Account#INFOPR;ICP#[ICP None];Custom1#[None];Custom2#Managed;Custom3#EndBalance;Custom4#[None];|Scenario#Actual;Year#2007;Period#May;View#QTD;Entity#Discover;Value#&amp;lt;Entity Currency&amp;gt;;Account#MBDEV;ICP#[ICP None];Custom1#[None];Custom2#Managed;Custom3#EndBalance;Custom4#[None];|Scenario#Actual;Year#2007;Period#May;View#QTD;Entity#Discover;Value#&amp;lt;Entity Currency&amp;gt;;Account#NETCREDINC;ICP#[ICP None];Custom1#[None];Custom2#Managed;Custom3#EndBalance;Custom4#[None];|Scenario#Actual;Year#2007;Period#May;View#QTD;Entity#Discover;Value#&amp;lt;Entity Currency&amp;gt;;Account#NETINCOME;ICP#[ICP None];Custom1#[None];Custom2#Managed;Custom3#EndBalance;Custom4#[None];|Scenario#Actual;Year#2007;Period#May;View#QTD;Entity#Discover;Value#&amp;lt;Entity Currency&amp;gt;;Account#NETINTINC;ICP#[ICP None];Custom1#[None];Custom2#Managed;Custom3#EndBalance;Custom4#[None];|Scenario#Actual;Year#2007;Period#May;View#QTD;Entity#Discover;Value#&amp;lt;Entity Currency&amp;gt;;Account#OCCEQP;ICP#[ICP None];Custom1#[None];Custom2#Managed;Custom3#EndBalance;Custom4#[None];|Scenario#Actual;Year#2007;Period#May;View#QTD;Entity#Discover;Value#&amp;lt;Entity Currency&amp;gt;;Account#OTHEXP;ICP#[ICP None];Custom1#[None];Custom" hidden="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 name="WORKBKFUNCTIONCACHE5" descr="2#Managed;Custom3#EndBalance;Custom4#[None];|Scenario#Actual;Year#2007;Period#May;View#QTD;Entity#Discover;Value#&amp;lt;Entity Currency&amp;gt;;Account#OTHROPERREV;ICP#[ICP None];Custom1#[None];Custom2#Managed;Custom3#EndBalance;Custom4#[None];|Scenario#Actual;Year#2007;Period#May;View#QTD;Entity#Discover;Value#&amp;lt;Entity Currency&amp;gt;;Account#PRETAXINCOME;ICP#[ICP None];Custom1#[None];Custom2#Managed;Custom3#EndBalance;Custom4#[None];|Scenario#Actual;Year#2007;Period#May;View#QTD;Entity#Discover;Value#&amp;lt;Entity Currency&amp;gt;;Account#PROFFEES;ICP#[ICP None];Custom1#[None];Custom2#Managed;Custom3#EndBalance;Custom4#[None];|Scenario#Actual;Year#2007;Period#May;View#QTD;Entity#Discover;Value#&amp;lt;Entity Currency&amp;gt;;Account#TOTEXPENSES;ICP#[ICP None];Custom1#[None];Custom2#Managed;Custom3#EndBalance;Custom4#[None];|Scenario#Actual;Year#2007;Period#May;View#QTD;Entity#Discover;Value#&amp;lt;Entity Currency&amp;gt;;Account#TOTINTEXP;ICP#[ICP None];Custom1#[None];Custom2#Managed;Custom3#EndBalance;Custom4#[None];|Scenario#Actual;Year#2007;Period#May;View#QTD;Entity#Discover;Value#&amp;lt;Entity Currency&amp;gt;;Account#TOTINTREV;ICP#[ICP None];Custom1#[None];Custom2#Managed;Custom3#EndBalance;Custom4#[None];|Scenario#Actual;Year#2007;Period#May;View#QTD;Entity#Discover;Value#&amp;lt;Entity Currency&amp;gt;;Account#TOTPROV;ICP#[ICP None];Custom1#[None];Custom2#Managed;Custom3#EndBalance;Custom4#[None];&lt;/keys&gt;&lt;values&gt;15|4|18|16|9|5|27|19|20|10|3|17|11|32|31|28|66|57|72|68|60|58|78|74|76|62|55|70|64|82|2|80|21|7|24|22|12|8|29|25|26|13|6|23|14|34|33|30|93|85|99|95|87|38|105|101|103|89|83|97|91|111|109|107|65|56|71|67|59|35|77|73|75|61|54|69|63|81|1|79|94|86|100|96|88|37|106|102|104|90|84|98|92|112|110|108|44|40|47|45|41|36|50|48|49|42|39|46|43|53|52|51&lt;/values&gt;&lt;/map&gt;&lt;values&gt;&lt;/values&gt;&lt;/GetValue&gt;&lt;/dataSource&gt;&lt;/functionCache&gt;" hidden="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7" name="ConnName" hidden="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Discover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WORKBKFUNCTIONCACHE" descr="&lt;functionCache&gt;&lt;dataSource name=&quot;DISCOVER&quot; backgroundpov=&quot;Actual|1995|[Year]|&amp;lt;Scenario View&amp;gt;|[None]|&amp;lt;Entity Currency&amp;gt;|[None]|[ICP None]|[None]|[None]|[None]|[None]|&quot;&gt;&lt;GetValue&gt;&lt;size&gt;117&lt;/size&gt;&lt;map&gt;&lt;keys&gt;Scenario#Actual;Year#2006;Period#August;View#QTD;Entity#Domestic.USCard;Value#&amp;lt;Entity Currency&amp;gt;;Account#A_TOTLOANS;ICP#[ICP None];Custom1#[None];Custom2#managed;Custom3#EndBalance;Custom4#[None];|Scenario#Actual;Year#2006;Period#August;View#QTD;Entity#Domestic.USCard;Value#&amp;lt;Entity Currency&amp;gt;;Account#INTINC_CMRCIALLNS;ICP#[ICP None];Custom1#[None];Custom2#managed;Custom3#EndBalance;Custom4#[None];|Scenario#Actual;Year#2006;Period#August;View#QTD;Entity#Domestic.USCard;Value#&amp;lt;Entity Currency&amp;gt;;Account#NETCREDINC;ICP#[ICP None];Custom1#[None];Custom2#managed;Custom3#EndBalance;Custom4#[None];|Scenario#Actual;Year#2006;Period#August;View#QTD;Entity#Domestic.USCard;Value#&amp;lt;Entity Currency&amp;gt;;Account#NETFINCHGS;ICP#[ICP None];Custom1#[None];Custom2#managed;Custom3#EndBalance;Custom4#[None];|Scenario#Actual;Year#2006;Period#August;View#QTD;Entity#Domestic.USCard;Value#&amp;lt;Entity Currency&amp;gt;;Account#NETINCOME;ICP#[ICP None];Custom1#[None];Custom2#managed;Custom3#EndBalance;Custom4#[None];|Scenario#Actual;Year#2006;Period#August;View#QTD;Entity#Domestic.USCard;Value#&amp;lt;Entity Currency&amp;gt;;Account#NETINTINC;ICP#[ICP None];Custom1#[None];Custom2#managed;Custom3#EndBalance;Custom4#[None];|Scenario#Actual;Year#2006;Period#August;View#QTD;Entity#Domestic.USCard;Value#&amp;lt;Entity Currency&amp;gt;;Account#OTHROPERREV;ICP#[ICP None];Custom1#[None];Custom2#managed;Custom3#EndBalance;Custom4#[None];|Scenario#Actual;Year#2006;Period#August;View#QTD;Entity#Domestic.USCard;Value#&amp;lt;Entity Currency&amp;gt;;Account#PRETAXINCOME;ICP#[ICP None];Custom1#[None];Custom2#managed;Custom3#EndBalance;Custom4#[None];|Scenario#Actual;Year#2006;Period#August;View#QTD;Entity#Domestic.USCard;Value#&amp;lt;Entity Currency&amp;gt;;Account#TOTEXPENSES;ICP#[ICP None];Custom1#[None];Custom2#managed;Custom3#EndBalance;Custom4#[None];|Scenario#Actual;Year#2006;Period#August;View#QTD;Entity#Domestic.USCard;Value#&amp;lt;Entity Currency&amp;gt;;Account#TOTINTEXP;ICP#[ICP None];Custom1#[None];Custom2#managed;Custom3#EndBalance;Custom4#[None];|Scenario#Actual;Year#2006;Period#August;View#QTD;Entity#Domestic.USCard;Value#&amp;lt;Entity Currency&amp;gt;;Account#TOTINTREV;ICP#[ICP None];Custom1#[None];Custom2#managed;Custom3#EndBalance;Custom4#[None];|Scenario#Actual;Year#2006;Period#August;View#QTD;Entity#Domestic.USCard;Value#&amp;lt;Entity Currency&amp;gt;;Account#TOTPROV;ICP#[ICP None];Custom1#[None];Custom2#managed;Custom3#EndBalance;Custom4#[None];|Scenario#Actual;Year#2006;Period#February;View#QTD;Entity#Domestic.USCard;Value#&amp;lt;Entity Currency&amp;gt;;Account#A_TOTLOANS;ICP#[ICP None];Custom1#[None];Custom2#managed;Custom3#EndBalance;Custom4#[None];|Scenario#Actual;Year#2006;Period#February;View#QTD;Entity#Domestic.USCard;Value#&amp;lt;Entity Currency&amp;gt;;Account#NETCREDINC;ICP#[ICP None];Custom1#[None];Custom2#managed;Custom3#EndBalance;Custom4#[None];|Scenario#Actual;Year#2006;Period#February;View#QTD;Entity#Domestic.USCard;Value#&amp;lt;Entity Currency&amp;gt;;Account#NETINCOME;ICP#[ICP None];Custom1#[None];Custom2#managed;Custom3#EndBalance;Custom4#[None];|Scenario#Actual;Year#2006;Period#February;View#QTD;Entity#Domestic.USCard;Value#&amp;lt;Entity Currency&amp;gt;;Account#NETINTINC;ICP#[ICP None];Custom1#[None];Custom2#managed;Custom3#EndBalance;Custom4#[None];|Scenario#Actual;Year#2006;Period#February;View#QTD;Entity#Domestic.USCard;Value#&amp;lt;Entity Currency&amp;gt;;Account#OTHROPERREV;ICP#[ICP None];Custom1#[None];Custom2#managed;Custom3#EndBalance;Custom4#[None];|Scenario#Actual;Year#2006;Period#February;View#QTD;Entity#Domestic.USCard;Value#&amp;lt;Entity Currency&amp;gt;;Account#PRETAXINCOME;ICP#[ICP None];Custom1#[None];Custom2#managed;Custom3#EndBalance;Custom4#[None];|Scenario#Actual;Year#2006;Period#February;View#QTD;Entity#Domestic.USCard;Value#&amp;lt;Entity Currency&amp;gt;;Account#TOTEXPENSES;ICP#[ICP None];Custom1#[None];Custom2#managed;Custom3#EndBalance;Custom4#[None];|Scenario#Actual;Year#2" hidden="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 name="WORKBKFUNCTIONCACHE1" descr="006;Period#February;View#QTD;Entity#Domestic.USCard;Value#&amp;lt;Entity Currency&amp;gt;;Account#TOTINTEXP;ICP#[ICP None];Custom1#[None];Custom2#managed;Custom3#EndBalance;Custom4#[None];|Scenario#Actual;Year#2006;Period#February;View#QTD;Entity#Domestic.USCard;Value#&amp;lt;Entity Currency&amp;gt;;Account#TOTINTREV;ICP#[ICP None];Custom1#[None];Custom2#managed;Custom3#EndBalance;Custom4#[None];|Scenario#Actual;Year#2006;Period#February;View#QTD;Entity#Domestic.USCard;Value#&amp;lt;Entity Currency&amp;gt;;Account#TOTPROV;ICP#[ICP None];Custom1#[None];Custom2#managed;Custom3#EndBalance;Custom4#[None];|Scenario#Actual;Year#2006;Period#May;View#QTD;Entity#Domestic.USCard;Value#&amp;lt;Entity Currency&amp;gt;;Account#A_TOTLOANS;ICP#[ICP None];Custom1#[None];Custom2#managed;Custom3#EndBalance;Custom4#[None];|Scenario#Actual;Year#2006;Period#May;View#QTD;Entity#Domestic.USCard;Value#&amp;lt;Entity Currency&amp;gt;;Account#NETCREDINC;ICP#[ICP None];Custom1#[None];Custom2#managed;Custom3#EndBalance;Custom4#[None];|Scenario#Actual;Year#2006;Period#May;View#QTD;Entity#Domestic.USCard;Value#&amp;lt;Entity Currency&amp;gt;;Account#NETINCOME;ICP#[ICP None];Custom1#[None];Custom2#managed;Custom3#EndBalance;Custom4#[None];|Scenario#Actual;Year#2006;Period#May;View#QTD;Entity#Domestic.USCard;Value#&amp;lt;Entity Currency&amp;gt;;Account#NETINTINC;ICP#[ICP None];Custom1#[None];Custom2#managed;Custom3#EndBalance;Custom4#[None];|Scenario#Actual;Year#2006;Period#May;View#QTD;Entity#Domestic.USCard;Value#&amp;lt;Entity Currency&amp;gt;;Account#OTHROPERREV;ICP#[ICP None];Custom1#[None];Custom2#managed;Custom3#EndBalance;Custom4#[None];|Scenario#Actual;Year#2006;Period#May;View#QTD;Entity#Domestic.USCard;Value#&amp;lt;Entity Currency&amp;gt;;Account#PRETAXINCOME;ICP#[ICP None];Custom1#[None];Custom2#managed;Custom3#EndBalance;Custom4#[None];|Scenario#Actual;Year#2006;Period#May;View#QTD;Entity#Domestic.USCard;Value#&amp;lt;Entity Currency&amp;gt;;Account#TOTEXPENSES;ICP#[ICP None];Custom1#[None];Custom2#managed;Custom3#EndBalance;Custom4#[None];|Scenario#Actual;Year#2006;Period#May;View#QTD;Entity#Domestic.USCard;Value#&amp;lt;Entity Currency&amp;gt;;Account#TOTINTEXP;ICP#[ICP None];Custom1#[None];Custom2#managed;Custom3#EndBalance;Custom4#[None];|Scenario#Actual;Year#2006;Period#May;View#QTD;Entity#Domestic.USCard;Value#&amp;lt;Entity Currency&amp;gt;;Account#TOTINTREV;ICP#[ICP None];Custom1#[None];Custom2#managed;Custom3#EndBalance;Custom4#[None];|Scenario#Actual;Year#2006;Period#May;View#QTD;Entity#Domestic.USCard;Value#&amp;lt;Entity Currency&amp;gt;;Account#TOTPROV;ICP#[ICP None];Custom1#[None];Custom2#managed;Custom3#EndBalance;Custom4#[None];|Scenario#Actual;Year#2006;Period#November;View#QTD;Entity#Domestic.USCard;Value#&amp;lt;Entity Currency&amp;gt;;Account#A_TOTLOANS;ICP#[ICP None];Custom1#[None];Custom2#managed;Custom3#EndBalance;Custom4#[None];|Scenario#Actual;Year#2006;Period#November;View#QTD;Entity#Domestic.USCard;Value#&amp;lt;Entity Currency&amp;gt;;Account#INTINC_CMRCIALLNS;ICP#[ICP None];Custom1#[None];Custom2#managed;Custom3#EndBalance;Custom4#[None];|Scenario#Actual;Year#2006;Period#November;View#QTD;Entity#Domestic.USCard;Value#&amp;lt;Entity Currency&amp;gt;;Account#NETCREDINC;ICP#[ICP None];Custom1#[None];Custom2#managed;Custom3#EndBalance;Custom4#[None];|Scenario#Actual;Year#2006;Period#November;View#QTD;Entity#Domestic.USCard;Value#&amp;lt;Entity Currency&amp;gt;;Account#NETFINCHGS;ICP#[ICP None];Custom1#[None];Custom2#managed;Custom3#EndBalance;Custom4#[None];|Scenario#Actual;Year#2006;Period#November;View#QTD;Entity#Domestic.USCard;Value#&amp;lt;Entity Currency&amp;gt;;Account#NETINCOME;ICP#[ICP None];Custom1#[None];Custom2#managed;Custom3#EndBalance;Custom4#[None];|Scenario#Actual;Year#2006;Period#November;View#QTD;Entity#Domestic.USCard;Value#&amp;lt;Entity Currency&amp;gt;;Account#NETINTINC;ICP#[ICP None];Custom1#[None];Custom2#managed;Custom3#EndBalance;Custom4#[None];|Scenario#Actual;Year#2006;Period#November;View#QTD;Entity#Domestic.USCard;Value#&amp;lt;Entity Currency&amp;gt;;Account#OTHROPERREV;ICP#[ICP None];Custom1#[None];Custom2#managed;Custom3#EndBalance;Custom4#[None];|Scenario#Actual;Year#2006;Period#November;View#QTD;Entity#Domestic.USCard;Value#&amp;lt;Entit" hidden="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 name="WORKBKFUNCTIONCACHE2" descr="y Currency&amp;gt;;Account#PRETAXINCOME;ICP#[ICP None];Custom1#[None];Custom2#managed;Custom3#EndBalance;Custom4#[None];|Scenario#Actual;Year#2006;Period#November;View#QTD;Entity#Domestic.USCard;Value#&amp;lt;Entity Currency&amp;gt;;Account#TOTEXPENSES;ICP#[ICP None];Custom1#[None];Custom2#managed;Custom3#EndBalance;Custom4#[None];|Scenario#Actual;Year#2006;Period#November;View#QTD;Entity#Domestic.USCard;Value#&amp;lt;Entity Currency&amp;gt;;Account#TOTINTEXP;ICP#[ICP None];Custom1#[None];Custom2#managed;Custom3#EndBalance;Custom4#[None];|Scenario#Actual;Year#2006;Period#November;View#QTD;Entity#Domestic.USCard;Value#&amp;lt;Entity Currency&amp;gt;;Account#TOTINTREV;ICP#[ICP None];Custom1#[None];Custom2#managed;Custom3#EndBalance;Custom4#[None];|Scenario#Actual;Year#2006;Period#November;View#QTD;Entity#Domestic.USCard;Value#&amp;lt;Entity Currency&amp;gt;;Account#TOTPROV;ICP#[ICP None];Custom1#[None];Custom2#managed;Custom3#EndBalance;Custom4#[None];|Scenario#Actual;Year#2006;Period#November;View#YTD;Entity#Domestic.USCard;Value#&amp;lt;Entity Currency&amp;gt;;Account#A_TOTLOANS;ICP#[ICP None];Custom1#[None];Custom2#managed;Custom3#EndBalance;Custom4#[None];|Scenario#Actual;Year#2006;Period#November;View#YTD;Entity#Domestic.USCard;Value#&amp;lt;Entity Currency&amp;gt;;Account#INTINC_CMRCIALLNS;ICP#[ICP None];Custom1#[None];Custom2#managed;Custom3#EndBalance;Custom4#[None];|Scenario#Actual;Year#2006;Period#November;View#YTD;Entity#Domestic.USCard;Value#&amp;lt;Entity Currency&amp;gt;;Account#NETCREDINC;ICP#[ICP None];Custom1#[None];Custom2#managed;Custom3#EndBalance;Custom4#[None];|Scenario#Actual;Year#2006;Period#November;View#YTD;Entity#Domestic.USCard;Value#&amp;lt;Entity Currency&amp;gt;;Account#NETFINCHGS;ICP#[ICP None];Custom1#[None];Custom2#managed;Custom3#EndBalance;Custom4#[None];|Scenario#Actual;Year#2006;Period#November;View#YTD;Entity#Domestic.USCard;Value#&amp;lt;Entity Currency&amp;gt;;Account#NETINCOME;ICP#[ICP None];Custom1#[None];Custom2#managed;Custom3#EndBalance;Custom4#[None];|Scenario#Actual;Year#2006;Period#November;View#YTD;Entity#Domestic.USCard;Value#&amp;lt;Entity Currency&amp;gt;;Account#NETINTINC;ICP#[ICP None];Custom1#[None];Custom2#managed;Custom3#EndBalance;Custom4#[None];|Scenario#Actual;Year#2006;Period#November;View#YTD;Entity#Domestic.USCard;Value#&amp;lt;Entity Currency&amp;gt;;Account#OTHROPERREV;ICP#[ICP None];Custom1#[None];Custom2#managed;Custom3#EndBalance;Custom4#[None];|Scenario#Actual;Year#2006;Period#November;View#YTD;Entity#Domestic.USCard;Value#&amp;lt;Entity Currency&amp;gt;;Account#PRETAXINCOME;ICP#[ICP None];Custom1#[None];Custom2#managed;Custom3#EndBalance;Custom4#[None];|Scenario#Actual;Year#2006;Period#November;View#YTD;Entity#Domestic.USCard;Value#&amp;lt;Entity Currency&amp;gt;;Account#TOTEXPENSES;ICP#[ICP None];Custom1#[None];Custom2#managed;Custom3#EndBalance;Custom4#[None];|Scenario#Actual;Year#2006;Period#November;View#YTD;Entity#Domestic.USCard;Value#&amp;lt;Entity Currency&amp;gt;;Account#TOTINTEXP;ICP#[ICP None];Custom1#[None];Custom2#managed;Custom3#EndBalance;Custom4#[None];|Scenario#Actual;Year#2006;Period#November;View#YTD;Entity#Domestic.USCard;Value#&amp;lt;Entity Currency&amp;gt;;Account#TOTINTREV;ICP#[ICP None];Custom1#[None];Custom2#managed;Custom3#EndBalance;Custom4#[None];|Scenario#Actual;Year#2006;Period#November;View#YTD;Entity#Domestic.USCard;Value#&amp;lt;Entity Currency&amp;gt;;Account#TOTPROV;ICP#[ICP None];Custom1#[None];Custom2#managed;Custom3#EndBalance;Custom4#[None];|Scenario#Actual;Year#2007;Period#August;View#QTD;Entity#Domestic.USCard;Value#&amp;lt;Entity Currency&amp;gt;;Account#A_TOTLOANS;ICP#[ICP None];Custom1#[None];Custom2#managed;Custom3#EndBalance;Custom4#[None];|Scenario#Actual;Year#2007;Period#August;View#QTD;Entity#Domestic.USCard;Value#&amp;lt;Entity Currency&amp;gt;;Account#INTINC_CMRCIALLNS;ICP#[ICP None];Custom1#[None];Custom2#managed;Custom3#EndBalance;Custom4#[None];|Scenario#Actual;Year#2007;Period#August;View#QTD;Entity#Domestic.USCard;Value#&amp;lt;Entity Currency&amp;gt;;Account#NETCREDINC;ICP#[ICP None];Custom1#[None];Custom2#managed;Custom3#EndBalance;Custom4#[None];|Scenario#Actual;Year#2007;Period#August;View#QTD;Entity#Domestic.USCard;Value#&amp;lt;Entity Currency&amp;gt;" hidden="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 name="WORKBKFUNCTIONCACHE3" descr=";Account#NETFINCHGS;ICP#[ICP None];Custom1#[None];Custom2#managed;Custom3#EndBalance;Custom4#[None];|Scenario#Actual;Year#2007;Period#August;View#QTD;Entity#Domestic.USCard;Value#&amp;lt;Entity Currency&amp;gt;;Account#NETINCOME;ICP#[ICP None];Custom1#[None];Custom2#managed;Custom3#EndBalance;Custom4#[None];|Scenario#Actual;Year#2007;Period#August;View#QTD;Entity#Domestic.USCard;Value#&amp;lt;Entity Currency&amp;gt;;Account#NETINTINC;ICP#[ICP None];Custom1#[None];Custom2#managed;Custom3#EndBalance;Custom4#[None];|Scenario#Actual;Year#2007;Period#August;View#QTD;Entity#Domestic.USCard;Value#&amp;lt;Entity Currency&amp;gt;;Account#OTHROPERREV;ICP#[ICP None];Custom1#[None];Custom2#managed;Custom3#EndBalance;Custom4#[None];|Scenario#Actual;Year#2007;Period#August;View#QTD;Entity#Domestic.USCard;Value#&amp;lt;Entity Currency&amp;gt;;Account#PRETAXINCOME;ICP#[ICP None];Custom1#[None];Custom2#managed;Custom3#EndBalance;Custom4#[None];|Scenario#Actual;Year#2007;Period#August;View#QTD;Entity#Domestic.USCard;Value#&amp;lt;Entity Currency&amp;gt;;Account#TOTEXPENSES;ICP#[ICP None];Custom1#[None];Custom2#managed;Custom3#EndBalance;Custom4#[None];|Scenario#Actual;Year#2007;Period#August;View#QTD;Entity#Domestic.USCard;Value#&amp;lt;Entity Currency&amp;gt;;Account#TOTINTEXP;ICP#[ICP None];Custom1#[None];Custom2#managed;Custom3#EndBalance;Custom4#[None];|Scenario#Actual;Year#2007;Period#August;View#QTD;Entity#Domestic.USCard;Value#&amp;lt;Entity Currency&amp;gt;;Account#TOTINTREV;ICP#[ICP None];Custom1#[None];Custom2#managed;Custom3#EndBalance;Custom4#[None];|Scenario#Actual;Year#2007;Period#August;View#QTD;Entity#Domestic.USCard;Value#&amp;lt;Entity Currency&amp;gt;;Account#TOTPROV;ICP#[ICP None];Custom1#[None];Custom2#managed;Custom3#EndBalance;Custom4#[None];|Scenario#Actual;Year#2007;Period#February;View#QTD;Entity#Domestic.USCard;Value#&amp;lt;Entity Currency&amp;gt;;Account#A_TOTLOANS;ICP#[ICP None];Custom1#[None];Custom2#managed;Custom3#EndBalance;Custom4#[None];|Scenario#Actual;Year#2007;Period#February;View#QTD;Entity#Domestic.USCard;Value#&amp;lt;Entity Currency&amp;gt;;Account#INTINC_CMRCIALLNS;ICP#[ICP None];Custom1#[None];Custom2#managed;Custom3#EndBalance;Custom4#[None];|Scenario#Actual;Year#2007;Period#February;View#QTD;Entity#Domestic.USCard;Value#&amp;lt;Entity Currency&amp;gt;;Account#NETCREDINC;ICP#[ICP None];Custom1#[None];Custom2#managed;Custom3#EndBalance;Custom4#[None];|Scenario#Actual;Year#2007;Period#February;View#QTD;Entity#Domestic.USCard;Value#&amp;lt;Entity Currency&amp;gt;;Account#NETFINCHGS;ICP#[ICP None];Custom1#[None];Custom2#managed;Custom3#EndBalance;Custom4#[None];|Scenario#Actual;Year#2007;Period#February;View#QTD;Entity#Domestic.USCard;Value#&amp;lt;Entity Currency&amp;gt;;Account#NETINCOME;ICP#[ICP None];Custom1#[None];Custom2#managed;Custom3#EndBalance;Custom4#[None];|Scenario#Actual;Year#2007;Period#February;View#QTD;Entity#Domestic.USCard;Value#&amp;lt;Entity Currency&amp;gt;;Account#NETINTINC;ICP#[ICP None];Custom1#[None];Custom2#managed;Custom3#EndBalance;Custom4#[None];|Scenario#Actual;Year#2007;Period#February;View#QTD;Entity#Domestic.USCard;Value#&amp;lt;Entity Currency&amp;gt;;Account#OTHROPERREV;ICP#[ICP None];Custom1#[None];Custom2#managed;Custom3#EndBalance;Custom4#[None];|Scenario#Actual;Year#2007;Period#February;View#QTD;Entity#Domestic.USCard;Value#&amp;lt;Entity Currency&amp;gt;;Account#PRETAXINCOME;ICP#[ICP None];Custom1#[None];Custom2#managed;Custom3#EndBalance;Custom4#[None];|Scenario#Actual;Year#2007;Period#February;View#QTD;Entity#Domestic.USCard;Value#&amp;lt;Entity Currency&amp;gt;;Account#TOTEXPENSES;ICP#[ICP None];Custom1#[None];Custom2#managed;Custom3#EndBalance;Custom4#[None];|Scenario#Actual;Year#2007;Period#February;View#QTD;Entity#Domestic.USCard;Value#&amp;lt;Entity Currency&amp;gt;;Account#TOTINTEXP;ICP#[ICP None];Custom1#[None];Custom2#managed;Custom3#EndBalance;Custom4#[None];|Scenario#Actual;Year#2007;Period#February;View#QTD;Entity#Domestic.USCard;Value#&amp;lt;Entity Currency&amp;gt;;Account#TOTINTREV;ICP#[ICP None];Custom1#[None];Custom2#managed;Custom3#EndBalance;Custom4#[None];|Scenario#Actual;Year#2007;Period#February;View#QTD;Entity#Domestic.USCard;Value#&amp;lt;Entity Currency&amp;gt;;Account#TOTPROV;ICP#[ICP N" hidden="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 name="WORKBKFUNCTIONCACHE4" descr="one];Custom1#[None];Custom2#managed;Custom3#EndBalance;Custom4#[None];|Scenario#Actual;Year#2007;Period#May;View#QTD;Entity#Domestic.USCard;Value#&amp;lt;Entity Currency&amp;gt;;Account#A_TOTLOANS;ICP#[ICP None];Custom1#[None];Custom2#managed;Custom3#EndBalance;Custom4#[None];|Scenario#Actual;Year#2007;Period#May;View#QTD;Entity#Domestic.USCard;Value#&amp;lt;Entity Currency&amp;gt;;Account#INTINC_CMRCIALLNS;ICP#[ICP None];Custom1#[None];Custom2#managed;Custom3#EndBalance;Custom4#[None];|Scenario#Actual;Year#2007;Period#May;View#QTD;Entity#Domestic.USCard;Value#&amp;lt;Entity Currency&amp;gt;;Account#NETCREDINC;ICP#[ICP None];Custom1#[None];Custom2#managed;Custom3#EndBalance;Custom4#[None];|Scenario#Actual;Year#2007;Period#May;View#QTD;Entity#Domestic.USCard;Value#&amp;lt;Entity Currency&amp;gt;;Account#NETFINCHGS;ICP#[ICP None];Custom1#[None];Custom2#managed;Custom3#EndBalance;Custom4#[None];|Scenario#Actual;Year#2007;Period#May;View#QTD;Entity#Domestic.USCard;Value#&amp;lt;Entity Currency&amp;gt;;Account#NETINCOME;ICP#[ICP None];Custom1#[None];Custom2#managed;Custom3#EndBalance;Custom4#[None];|Scenario#Actual;Year#2007;Period#May;View#QTD;Entity#Domestic.USCard;Value#&amp;lt;Entity Currency&amp;gt;;Account#NETINTINC;ICP#[ICP None];Custom1#[None];Custom2#managed;Custom3#EndBalance;Custom4#[None];|Scenario#Actual;Year#2007;Period#May;View#QTD;Entity#Domestic.USCard;Value#&amp;lt;Entity Currency&amp;gt;;Account#OTHROPERREV;ICP#[ICP None];Custom1#[None];Custom2#managed;Custom3#EndBalance;Custom4#[None];|Scenario#Actual;Year#2007;Period#May;View#QTD;Entity#Domestic.USCard;Value#&amp;lt;Entity Currency&amp;gt;;Account#PRETAXINCOME;ICP#[ICP None];Custom1#[None];Custom2#managed;Custom3#EndBalance;Custom4#[None];|Scenario#Actual;Year#2007;Period#May;View#QTD;Entity#Domestic.USCard;Value#&amp;lt;Entity Currency&amp;gt;;Account#TOTEXPENSES;ICP#[ICP None];Custom1#[None];Custom2#managed;Custom3#EndBalance;Custom4#[None];|Scenario#Actual;Year#2007;Period#May;View#QTD;Entity#Domestic.USCard;Value#&amp;lt;Entity Currency&amp;gt;;Account#TOTINTEXP;ICP#[ICP None];Custom1#[None];Custom2#managed;Custom3#EndBalance;Custom4#[None];|Scenario#Actual;Year#2007;Period#May;View#QTD;Entity#Domestic.USCard;Value#&amp;lt;Entity Currency&amp;gt;;Account#TOTINTREV;ICP#[ICP None];Custom1#[None];Custom2#managed;Custom3#EndBalance;Custom4#[None];|Scenario#Actual;Year#2007;Period#May;View#QTD;Entity#Domestic.USCard;Value#&amp;lt;Entity Currency&amp;gt;;Account#TOTPROV;ICP#[ICP None];Custom1#[None];Custom2#managed;Custom3#EndBalance;Custom4#[None];|Scenario#ActualWorking;Year#2007;Period#November;View#QTD;Entity#Domestic.USCard;Value#&amp;lt;Entity Currency&amp;gt;;Account#A_TOTLOANS;ICP#[ICP None];Custom1#[None];Custom2#managed;Custom3#EndBalance;Custom4#[None];|Scenario#ActualWorking;Year#2007;Period#November;View#QTD;Entity#Domestic.USCard;Value#&amp;lt;Entity Currency&amp;gt;;Account#INTINC_CMRCIALLNS;ICP#[ICP None];Custom1#[None];Custom2#managed;Custom3#EndBalance;Custom4#[None];|Scenario#ActualWorking;Year#2007;Period#November;View#QTD;Entity#Domestic.USCard;Value#&amp;lt;Entity Currency&amp;gt;;Account#NETCREDINC;ICP#[ICP None];Custom1#[None];Custom2#managed;Custom3#EndBalance;Custom4#[None];|Scenario#ActualWorking;Year#2007;Period#November;View#QTD;Entity#Domestic.USCard;Value#&amp;lt;Entity Currency&amp;gt;;Account#NETFINCHGS;ICP#[ICP None];Custom1#[None];Custom2#managed;Custom3#EndBalance;Custom4#[None];|Scenario#ActualWorking;Year#2007;Period#November;View#QTD;Entity#Domestic.USCard;Value#&amp;lt;Entity Currency&amp;gt;;Account#NETINCOME;ICP#[ICP None];Custom1#[None];Custom2#managed;Custom3#EndBalance;Custom4#[None];|Scenario#ActualWorking;Year#2007;Period#November;View#QTD;Entity#Domestic.USCard;Value#&amp;lt;Entity Currency&amp;gt;;Account#NETINTINC;ICP#[ICP None];Custom1#[None];Custom2#managed;Custom3#EndBalance;Custom4#[None];|Scenario#ActualWorking;Year#2007;Period#November;View#QTD;Entity#Domestic.USCard;Value#&amp;lt;Entity Currency&amp;gt;;Account#OTHROPERREV;ICP#[ICP None];Custom1#[None];Custom2#managed;Custom3#EndBalance;Custom4#[None];|Scenario#ActualWorking;Year#2007;Period#November;View#QTD;Entity#Domestic.USCard;Value#&amp;lt;Entity Currency&amp;gt;;Account#PRETAXINCOME;ICP#[ICP None];Cu" hidden="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 name="WORKBKFUNCTIONCACHE5" descr="stom1#[None];Custom2#managed;Custom3#EndBalance;Custom4#[None];|Scenario#ActualWorking;Year#2007;Period#November;View#QTD;Entity#Domestic.USCard;Value#&amp;lt;Entity Currency&amp;gt;;Account#TOTEXPENSES;ICP#[ICP None];Custom1#[None];Custom2#managed;Custom3#EndBalance;Custom4#[None];|Scenario#ActualWorking;Year#2007;Period#November;View#QTD;Entity#Domestic.USCard;Value#&amp;lt;Entity Currency&amp;gt;;Account#TOTINTEXP;ICP#[ICP None];Custom1#[None];Custom2#managed;Custom3#EndBalance;Custom4#[None];|Scenario#ActualWorking;Year#2007;Period#November;View#QTD;Entity#Domestic.USCard;Value#&amp;lt;Entity Currency&amp;gt;;Account#TOTINTREV;ICP#[ICP None];Custom1#[None];Custom2#managed;Custom3#EndBalance;Custom4#[None];|Scenario#ActualWorking;Year#2007;Period#November;View#QTD;Entity#Domestic.USCard;Value#&amp;lt;Entity Currency&amp;gt;;Account#TOTPROV;ICP#[ICP None];Custom1#[None];Custom2#managed;Custom3#EndBalance;Custom4#[None];|Scenario#ActualWorking;Year#2007;Period#November;View#YTD;Entity#Domestic.USCard;Value#&amp;lt;Entity Currency&amp;gt;;Account#A_TOTLOANS;ICP#[ICP None];Custom1#[None];Custom2#managed;Custom3#EndBalance;Custom4#[None];|Scenario#ActualWorking;Year#2007;Period#November;View#YTD;Entity#Domestic.USCard;Value#&amp;lt;Entity Currency&amp;gt;;Account#INTINC_CMRCIALLNS;ICP#[ICP None];Custom1#[None];Custom2#managed;Custom3#EndBalance;Custom4#[None];|Scenario#ActualWorking;Year#2007;Period#November;View#YTD;Entity#Domestic.USCard;Value#&amp;lt;Entity Currency&amp;gt;;Account#NETCREDINC;ICP#[ICP None];Custom1#[None];Custom2#managed;Custom3#EndBalance;Custom4#[None];|Scenario#ActualWorking;Year#2007;Period#November;View#YTD;Entity#Domestic.USCard;Value#&amp;lt;Entity Currency&amp;gt;;Account#NETFINCHGS;ICP#[ICP None];Custom1#[None];Custom2#managed;Custom3#EndBalance;Custom4#[None];|Scenario#ActualWorking;Year#2007;Period#November;View#YTD;Entity#Domestic.USCard;Value#&amp;lt;Entity Currency&amp;gt;;Account#NETINCOME;ICP#[ICP None];Custom1#[None];Custom2#managed;Custom3#EndBalance;Custom4#[None];|Scenario#ActualWorking;Year#2007;Period#November;View#YTD;Entity#Domestic.USCard;Value#&amp;lt;Entity Currency&amp;gt;;Account#NETINTINC;ICP#[ICP None];Custom1#[None];Custom2#managed;Custom3#EndBalance;Custom4#[None];|Scenario#ActualWorking;Year#2007;Period#November;View#YTD;Entity#Domestic.USCard;Value#&amp;lt;Entity Currency&amp;gt;;Account#OTHROPERREV;ICP#[ICP None];Custom1#[None];Custom2#managed;Custom3#EndBalance;Custom4#[None];|Scenario#ActualWorking;Year#2007;Period#November;View#YTD;Entity#Domestic.USCard;Value#&amp;lt;Entity Currency&amp;gt;;Account#PRETAXINCOME;ICP#[ICP None];Custom1#[None];Custom2#managed;Custom3#EndBalance;Custom4#[None];|Scenario#ActualWorking;Year#2007;Period#November;View#YTD;Entity#Domestic.USCard;Value#&amp;lt;Entity Currency&amp;gt;;Account#TOTEXPENSES;ICP#[ICP None];Custom1#[None];Custom2#managed;Custom3#EndBalance;Custom4#[None];|Scenario#ActualWorking;Year#2007;Period#November;View#YTD;Entity#Domestic.USCard;Value#&amp;lt;Entity Currency&amp;gt;;Account#TOTINTEXP;ICP#[ICP None];Custom1#[None];Custom2#managed;Custom3#EndBalance;Custom4#[None];|Scenario#ActualWorking;Year#2007;Period#November;View#YTD;Entity#Domestic.USCard;Value#&amp;lt;Entity Currency&amp;gt;;Account#TOTINTREV;ICP#[ICP None];Custom1#[None];Custom2#managed;Custom3#EndBalance;Custom4#[None];|Scenario#ActualWorking;Year#2007;Period#November;View#YTD;Entity#Domestic.USCard;Value#&amp;lt;Entity Currency&amp;gt;;Account#TOTPROV;ICP#[ICP None];Custom1#[None];Custom2#managed;Custom3#EndBalance;Custom4#[None];&lt;/keys&gt;&lt;values&gt;87|98|47|99|114|62|40|25|32|68|78|54|92|49|112|64|42|27|34|70|80|56|93|48|113|63|41|26|33|69|79|55|88|100|19|101|115|6|20|2|21|17|4|18|85|94|14|95|108|61|39|7|22|16|77|53|91|106|50|107|110|65|44|29|36|71|74|58|89|102|52|103|109|67|46|31|38|73|76|60|90|104|51|105|116|66|45|30|37|72|75|59|81|82|10|83|84|5|9|1|8|12|3|11|86|96|13|97|111|23|43|28|35|15|24|57&lt;/values&gt;&lt;/map&gt;&lt;values&gt;326073114.709996|228986108.209998|1666768621.9|1429508391.46|921418510.24|867322820.659999|1640453520.8|614255665.96|595441030|344887750.669999|576530759.569999|745350111.659999|1800652946.24|1924657036.93|2730440381.93|2160568861.27|562185570.8|452965414.37|4143" hidden="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7" name="WORKBKFUNCTIONCACHE6" descr="57406.289999|493713114.489999|679084412.569997|2381879935.44|3645857655.12|6376298037.05|387314959.290006|533516963.939994|490635489.359998|1502996840.05|387084716.9|388812766.250003|401026242.19|597511508.010001|568388896.4|536895118.46|2390464474.17|604195544.730001|600729988.07|571283275.41|2097676419.31|510957470.99|492311345.24|600694488.59|2092808367.98|481059859.080001|526303916.3|490003562.6|473868996.309998|609594515.099999|426836119.23|510220402.550003|463238838.02|482305955|1663472000.16|419705177.29|324228972.05|466572436.45|1845204708.88|418349323.75|444248196.87|406076428.69|3588129037.09|893574173.599998|933823487.149999|893408555.68|928569726.300004|907487034.89|888382383.69|567032147.05|527475921.46|503875221.96|697644136.510001|693836701.47|593609432.29|1626213862.81|1601323736.36|1481991815.98|5748697898.36|1460606320.65|1461299408.61|1397283777.64|48180435695.96|2227248.96|1511799726.3|209193114.709996|45802070536.26|48180435695.96|45181757413.28|45802070536.26|46356858091.71|46953902699.61|47444107359.12|43760843505.15|44256252844.3|87896.58|5548956765.88|3877903.17|5924582029|9158.9|1409193433.61|78737.68|1386939849.7|195490.65|1438205458.25|406125.45|1465868060.73|1049038.11|1508708783.72|1110192615.08|251217695.33|242031716.899999|947572067.969998|308152641.119998|335480786.639995|253666381.470006|212892805.849998|245129541.030003&lt;/values&gt;&lt;statuses&gt;1|1|1|1|1|1|1|1|1|1|1|1|1|1|1|1|1|1|1|1|1|1|1|1|1|1|1|1|1|1|1|1|1|1|1|1|1|1|1|1|1|1|1|1|1|1|1|1|1|1|1|1|1|1|1|1|1|1|1|1|1|1|1|1|1|1|1|1|1|1|1|1|1|1|1|1|1|1|1|1|1|1|1|1|1|1|1|1|1|1|1|1|1|1|1|1|1|1|1|1|1|1|1|1|1|1|1|1|1|1|1|1|1|1|1|1&lt;/statuses&gt;&lt;metadataErrors&gt;|||||||||||||||||||||||||||||||||||||||||||||||||||||||||||||||||||||||||||||||||||||||||||||||||||||||||||||||||||&lt;/metadataErrors&gt;&lt;/GetValue&gt;&lt;/dataSource&gt;&lt;/functionCache&gt;" hidden="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8" name="ConnName" hidden="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Discover</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ConnName" hidden="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Discover</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ConnName" hidden="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Discover</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WORKBKFUNCTIONCACHE" descr="&lt;functionCache&gt;&lt;dataSource name=&quot;DISCOVER&quot; backgroundpov=&quot;Actual|1995|[Year]|&amp;lt;Scenario View&amp;gt;|[None]|&amp;lt;Entity Currency&amp;gt;|[None]|[ICP None]|[None]|[None]|[None]|[None]|&quot;&gt;&lt;GetValue&gt;&lt;size&gt;113&lt;/size&gt;&lt;map&gt;&lt;keys&gt;Scenario#Actual;Year#2006;Period#August;View#QTD;Entity#Discover;Value#&amp;lt;Entity Currency&amp;gt;;Account#EMPCMP;ICP#[ICP None];Custom1#[None];Custom2#Managed;Custom3#EndBalance;Custom4#[None];|Scenario#Actual;Year#2006;Period#August;View#QTD;Entity#Discover;Value#&amp;lt;Entity Currency&amp;gt;;Account#INCTAX;ICP#[ICP None];Custom1#[None];Custom2#Managed;Custom3#EndBalance;Custom4#[None];|Scenario#Actual;Year#2006;Period#August;View#QTD;Entity#Discover;Value#&amp;lt;Entity Currency&amp;gt;;Account#INFOPR;ICP#[ICP None];Custom1#[None];Custom2#Managed;Custom3#EndBalance;Custom4#[None];|Scenario#Actual;Year#2006;Period#August;View#QTD;Entity#Discover;Value#&amp;lt;Entity Currency&amp;gt;;Account#MBDEV;ICP#[ICP None];Custom1#[None];Custom2#Managed;Custom3#EndBalance;Custom4#[None];|Scenario#Actual;Year#2006;Period#August;View#QTD;Entity#Discover;Value#&amp;lt;Entity Currency&amp;gt;;Account#NETCREDINC;ICP#[ICP None];Custom1#[None];Custom2#Managed;Custom3#EndBalance;Custom4#[None];|Scenario#Actual;Year#2006;Period#August;View#QTD;Entity#Discover;Value#&amp;lt;Entity Currency&amp;gt;;Account#NETINCOME;ICP#[ICP None];Custom1#[None];Custom2#Managed;Custom3#EndBalance;Custom4#[None];|Scenario#Actual;Year#2006;Period#August;View#QTD;Entity#Discover;Value#&amp;lt;Entity Currency&amp;gt;;Account#NETINTINC;ICP#[ICP None];Custom1#[None];Custom2#Managed;Custom3#EndBalance;Custom4#[None];|Scenario#Actual;Year#2006;Period#August;View#QTD;Entity#Discover;Value#&amp;lt;Entity Currency&amp;gt;;Account#OCCEQP;ICP#[ICP None];Custom1#[None];Custom2#Managed;Custom3#EndBalance;Custom4#[None];|Scenario#Actual;Year#2006;Period#August;View#QTD;Entity#Discover;Value#&amp;lt;Entity Currency&amp;gt;;Account#OTHEXP;ICP#[ICP None];Custom1#[None];Custom2#Managed;Custom3#EndBalance;Custom4#[None];|Scenario#Actual;Year#2006;Period#August;View#QTD;Entity#Discover;Value#&amp;lt;Entity Currency&amp;gt;;Account#OTHROPERREV;ICP#[ICP None];Custom1#[None];Custom2#Managed;Custom3#EndBalance;Custom4#[None];|Scenario#Actual;Year#2006;Period#August;View#QTD;Entity#Discover;Value#&amp;lt;Entity Currency&amp;gt;;Account#PRETAXINCOME;ICP#[ICP None];Custom1#[None];Custom2#Managed;Custom3#EndBalance;Custom4#[None];|Scenario#Actual;Year#2006;Period#August;View#QTD;Entity#Discover;Value#&amp;lt;Entity Currency&amp;gt;;Account#PROFFEES;ICP#[ICP None];Custom1#[None];Custom2#Managed;Custom3#EndBalance;Custom4#[None];|Scenario#Actual;Year#2006;Period#August;View#QTD;Entity#Discover;Value#&amp;lt;Entity Currency&amp;gt;;Account#TOTEXPENSES;ICP#[ICP None];Custom1#[None];Custom2#Managed;Custom3#EndBalance;Custom4#[None];|Scenario#Actual;Year#2006;Period#August;View#QTD;Entity#Discover;Value#&amp;lt;Entity Currency&amp;gt;;Account#TOTINTEXP;ICP#[ICP None];Custom1#[None];Custom2#Managed;Custom3#EndBalance;Custom4#[None];|Scenario#Actual;Year#2006;Period#August;View#QTD;Entity#Discover;Value#&amp;lt;Entity Currency&amp;gt;;Account#TOTINTREV;ICP#[ICP None];Custom1#[None];Custom2#Managed;Custom3#EndBalance;Custom4#[None];|Scenario#Actual;Year#2006;Period#August;View#QTD;Entity#Discover;Value#&amp;lt;Entity Currency&amp;gt;;Account#TOTPROV;ICP#[ICP None];Custom1#[None];Custom2#Managed;Custom3#EndBalance;Custom4#[None];|Scenario#Actual;Year#2006;Period#August;View#YTD;Entity#Discover;Value#&amp;lt;Entity Currency&amp;gt;;Account#EMPCMP;ICP#[ICP None];Custom1#[None];Custom2#Managed;Custom3#EndBalance;Custom4#[None];|Scenario#Actual;Year#2006;Period#August;View#YTD;Entity#Discover;Value#&amp;lt;Entity Currency&amp;gt;;Account#INCTAX;ICP#[ICP None];Custom1#[None];Custom2#Managed;Custom3#EndBalance;Custom4#[None];|Scenario#Actual;Year#2006;Period#August;View#YTD;Entity#Discover;Value#&amp;lt;Entity Currency&amp;gt;;Account#INFOPR;ICP#[ICP None];Custom1#[None];Custom2#Managed;Custom3#EndBalance;Custom4#[None];|Scenario#Actual;Year#2006;Period#August;View#YTD;Entity#Discover;Value#&amp;lt;Entity Currency&amp;gt;;Account#MBDEV;ICP#[ICP None];Custom1#[None];Custom2#Managed;Custom3#EndBalance;Custom4#[None];|Scenario#Actual;Year#2006;P" hidden="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 name="WORKBKFUNCTIONCACHE1" descr="eriod#August;View#YTD;Entity#Discover;Value#&amp;lt;Entity Currency&amp;gt;;Account#NETCREDINC;ICP#[ICP None];Custom1#[None];Custom2#Managed;Custom3#EndBalance;Custom4#[None];|Scenario#Actual;Year#2006;Period#August;View#YTD;Entity#Discover;Value#&amp;lt;Entity Currency&amp;gt;;Account#NETINCOME;ICP#[ICP None];Custom1#[None];Custom2#Managed;Custom3#EndBalance;Custom4#[None];|Scenario#Actual;Year#2006;Period#August;View#YTD;Entity#Discover;Value#&amp;lt;Entity Currency&amp;gt;;Account#NETINTINC;ICP#[ICP None];Custom1#[None];Custom2#Managed;Custom3#EndBalance;Custom4#[None];|Scenario#Actual;Year#2006;Period#August;View#YTD;Entity#Discover;Value#&amp;lt;Entity Currency&amp;gt;;Account#OCCEQP;ICP#[ICP None];Custom1#[None];Custom2#Managed;Custom3#EndBalance;Custom4#[None];|Scenario#Actual;Year#2006;Period#August;View#YTD;Entity#Discover;Value#&amp;lt;Entity Currency&amp;gt;;Account#OTHEXP;ICP#[ICP None];Custom1#[None];Custom2#Managed;Custom3#EndBalance;Custom4#[None];|Scenario#Actual;Year#2006;Period#August;View#YTD;Entity#Discover;Value#&amp;lt;Entity Currency&amp;gt;;Account#OTHROPERREV;ICP#[ICP None];Custom1#[None];Custom2#Managed;Custom3#EndBalance;Custom4#[None];|Scenario#Actual;Year#2006;Period#August;View#YTD;Entity#Discover;Value#&amp;lt;Entity Currency&amp;gt;;Account#PRETAXINCOME;ICP#[ICP None];Custom1#[None];Custom2#Managed;Custom3#EndBalance;Custom4#[None];|Scenario#Actual;Year#2006;Period#August;View#YTD;Entity#Discover;Value#&amp;lt;Entity Currency&amp;gt;;Account#PROFFEES;ICP#[ICP None];Custom1#[None];Custom2#Managed;Custom3#EndBalance;Custom4#[None];|Scenario#Actual;Year#2006;Period#August;View#YTD;Entity#Discover;Value#&amp;lt;Entity Currency&amp;gt;;Account#TOTEXPENSES;ICP#[ICP None];Custom1#[None];Custom2#Managed;Custom3#EndBalance;Custom4#[None];|Scenario#Actual;Year#2006;Period#August;View#YTD;Entity#Discover;Value#&amp;lt;Entity Currency&amp;gt;;Account#TOTINTEXP;ICP#[ICP None];Custom1#[None];Custom2#Managed;Custom3#EndBalance;Custom4#[None];|Scenario#Actual;Year#2006;Period#August;View#YTD;Entity#Discover;Value#&amp;lt;Entity Currency&amp;gt;;Account#TOTINTREV;ICP#[ICP None];Custom1#[None];Custom2#Managed;Custom3#EndBalance;Custom4#[None];|Scenario#Actual;Year#2006;Period#August;View#YTD;Entity#Discover;Value#&amp;lt;Entity Currency&amp;gt;;Account#TOTPROV;ICP#[ICP None];Custom1#[None];Custom2#Managed;Custom3#EndBalance;Custom4#[None];|Scenario#Actual;Year#2006;Period#November;View#QTD;Entity#Discover;Value#&amp;lt;Entity Currency&amp;gt;;Account#EMPCMP;ICP#[ICP None];Custom1#[None];Custom2#Managed;Custom3#EndBalance;Custom4#[None];|Scenario#Actual;Year#2006;Period#November;View#QTD;Entity#Discover;Value#&amp;lt;Entity Currency&amp;gt;;Account#INCTAX;ICP#[ICP None];Custom1#[None];Custom2#Managed;Custom3#EndBalance;Custom4#[None];|Scenario#Actual;Year#2006;Period#November;View#QTD;Entity#Discover;Value#&amp;lt;Entity Currency&amp;gt;;Account#INFOPR;ICP#[ICP None];Custom1#[None];Custom2#Managed;Custom3#EndBalance;Custom4#[None];|Scenario#Actual;Year#2006;Period#November;View#QTD;Entity#Discover;Value#&amp;lt;Entity Currency&amp;gt;;Account#MBDEV;ICP#[ICP None];Custom1#[None];Custom2#Managed;Custom3#EndBalance;Custom4#[None];|Scenario#Actual;Year#2006;Period#November;View#QTD;Entity#Discover;Value#&amp;lt;Entity Currency&amp;gt;;Account#NETCREDINC;ICP#[ICP None];Custom1#[None];Custom2#Managed;Custom3#EndBalance;Custom4#[None];|Scenario#Actual;Year#2006;Period#November;View#QTD;Entity#Discover;Value#&amp;lt;Entity Currency&amp;gt;;Account#NETINCOME;ICP#[ICP None];Custom1#[None];Custom2#Managed;Custom3#EndBalance;Custom4#[None];|Scenario#Actual;Year#2006;Period#November;View#QTD;Entity#Discover;Value#&amp;lt;Entity Currency&amp;gt;;Account#NETINTINC;ICP#[ICP None];Custom1#[None];Custom2#Managed;Custom3#EndBalance;Custom4#[None];|Scenario#Actual;Year#2006;Period#November;View#QTD;Entity#Discover;Value#&amp;lt;Entity Currency&amp;gt;;Account#OCCEQP;ICP#[ICP None];Custom1#[None];Custom2#Managed;Custom3#EndBalance;Custom4#[None];|Scenario#Actual;Year#2006;Period#November;View#QTD;Entity#Discover;Value#&amp;lt;Entity Currency&amp;gt;;Account#OTHEXP;ICP#[ICP None];Custom1#[None];Custom2#Managed;Custom3#EndBalance;Custom4#[None];|Scenario#Actual;Year#2006;Period#November;View#QT" hidden="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 name="WORKBKFUNCTIONCACHE2" descr="D;Entity#Discover;Value#&amp;lt;Entity Currency&amp;gt;;Account#OTHROPERREV;ICP#[ICP None];Custom1#[None];Custom2#Managed;Custom3#EndBalance;Custom4#[None];|Scenario#Actual;Year#2006;Period#November;View#QTD;Entity#Discover;Value#&amp;lt;Entity Currency&amp;gt;;Account#PRETAXINCOME;ICP#[ICP None];Custom1#[None];Custom2#Managed;Custom3#EndBalance;Custom4#[None];|Scenario#Actual;Year#2006;Period#November;View#QTD;Entity#Discover;Value#&amp;lt;Entity Currency&amp;gt;;Account#PROFFEES;ICP#[ICP None];Custom1#[None];Custom2#Managed;Custom3#EndBalance;Custom4#[None];|Scenario#Actual;Year#2006;Period#November;View#QTD;Entity#Discover;Value#&amp;lt;Entity Currency&amp;gt;;Account#TOTEXPENSES;ICP#[ICP None];Custom1#[None];Custom2#Managed;Custom3#EndBalance;Custom4#[None];|Scenario#Actual;Year#2006;Period#November;View#QTD;Entity#Discover;Value#&amp;lt;Entity Currency&amp;gt;;Account#TOTINTEXP;ICP#[ICP None];Custom1#[None];Custom2#Managed;Custom3#EndBalance;Custom4#[None];|Scenario#Actual;Year#2006;Period#November;View#QTD;Entity#Discover;Value#&amp;lt;Entity Currency&amp;gt;;Account#TOTINTREV;ICP#[ICP None];Custom1#[None];Custom2#Managed;Custom3#EndBalance;Custom4#[None];|Scenario#Actual;Year#2006;Period#November;View#QTD;Entity#Discover;Value#&amp;lt;Entity Currency&amp;gt;;Account#TOTPROV;ICP#[ICP None];Custom1#[None];Custom2#Managed;Custom3#EndBalance;Custom4#[None];|Scenario#Actual;Year#2007;Period#August;View#QTD;Entity#Discover;Value#&amp;lt;Entity Currency&amp;gt;;Account#EMPCMP;ICP#[ICP None];Custom1#[None];Custom2#Managed;Custom3#EndBalance;Custom4#[None];|Scenario#Actual;Year#2007;Period#August;View#QTD;Entity#Discover;Value#&amp;lt;Entity Currency&amp;gt;;Account#INCTAX;ICP#[ICP None];Custom1#[None];Custom2#Managed;Custom3#EndBalance;Custom4#[None];|Scenario#Actual;Year#2007;Period#August;View#QTD;Entity#Discover;Value#&amp;lt;Entity Currency&amp;gt;;Account#INFOPR;ICP#[ICP None];Custom1#[None];Custom2#Managed;Custom3#EndBalance;Custom4#[None];|Scenario#Actual;Year#2007;Period#August;View#QTD;Entity#Discover;Value#&amp;lt;Entity Currency&amp;gt;;Account#MBDEV;ICP#[ICP None];Custom1#[None];Custom2#Managed;Custom3#EndBalance;Custom4#[None];|Scenario#Actual;Year#2007;Period#August;View#QTD;Entity#Discover;Value#&amp;lt;Entity Currency&amp;gt;;Account#NETCREDINC;ICP#[ICP None];Custom1#[None];Custom2#Managed;Custom3#EndBalance;Custom4#[None];|Scenario#Actual;Year#2007;Period#August;View#QTD;Entity#Discover;Value#&amp;lt;Entity Currency&amp;gt;;Account#NETINCOME;ICP#[ICP None];Custom1#[None];Custom2#Managed;Custom3#EndBalance;Custom4#[None];|Scenario#Actual;Year#2007;Period#August;View#QTD;Entity#Discover;Value#&amp;lt;Entity Currency&amp;gt;;Account#NETINTINC;ICP#[ICP None];Custom1#[None];Custom2#Managed;Custom3#EndBalance;Custom4#[None];|Scenario#Actual;Year#2007;Period#August;View#QTD;Entity#Discover;Value#&amp;lt;Entity Currency&amp;gt;;Account#OCCEQP;ICP#[ICP None];Custom1#[None];Custom2#Managed;Custom3#EndBalance;Custom4#[None];|Scenario#Actual;Year#2007;Period#August;View#QTD;Entity#Discover;Value#&amp;lt;Entity Currency&amp;gt;;Account#OTHEXP;ICP#[ICP None];Custom1#[None];Custom2#Managed;Custom3#EndBalance;Custom4#[None];|Scenario#Actual;Year#2007;Period#August;View#QTD;Entity#Discover;Value#&amp;lt;Entity Currency&amp;gt;;Account#OTHROPERREV;ICP#[ICP None];Custom1#[None];Custom2#Managed;Custom3#EndBalance;Custom4#[None];|Scenario#Actual;Year#2007;Period#August;View#QTD;Entity#Discover;Value#&amp;lt;Entity Currency&amp;gt;;Account#PRETAXINCOME;ICP#[ICP None];Custom1#[None];Custom2#Managed;Custom3#EndBalance;Custom4#[None];|Scenario#Actual;Year#2007;Period#August;View#QTD;Entity#Discover;Value#&amp;lt;Entity Currency&amp;gt;;Account#PROFFEES;ICP#[ICP None];Custom1#[None];Custom2#Managed;Custom3#EndBalance;Custom4#[None];|Scenario#Actual;Year#2007;Period#August;View#QTD;Entity#Discover;Value#&amp;lt;Entity Currency&amp;gt;;Account#TOTEXPENSES;ICP#[ICP None];Custom1#[None];Custom2#Managed;Custom3#EndBalance;Custom4#[None];|Scenario#Actual;Year#2007;Period#August;View#QTD;Entity#Discover;Value#&amp;lt;Entity Currency&amp;gt;;Account#TOTINTEXP;ICP#[ICP None];Custom1#[None];Custom2#Managed;Custom3#EndBalance;Custom4#[None];|Scenario#Actual;Year#2007;Period#August;View#QTD;Entity#Discover" hidden="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4" name="WORKBKFUNCTIONCACHE3" descr=";Value#&amp;lt;Entity Currency&amp;gt;;Account#TOTINTREV;ICP#[ICP None];Custom1#[None];Custom2#Managed;Custom3#EndBalance;Custom4#[None];|Scenario#Actual;Year#2007;Period#August;View#QTD;Entity#Discover;Value#&amp;lt;Entity Currency&amp;gt;;Account#TOTPROV;ICP#[ICP None];Custom1#[None];Custom2#Managed;Custom3#EndBalance;Custom4#[None];|Scenario#Actual;Year#2007;Period#August;View#YTD;Entity#Discover;Value#&amp;lt;Entity Currency&amp;gt;;Account#EMPCMP;ICP#[ICP None];Custom1#[None];Custom2#Managed;Custom3#EndBalance;Custom4#[None];|Scenario#Actual;Year#2007;Period#August;View#YTD;Entity#Discover;Value#&amp;lt;Entity Currency&amp;gt;;Account#INCTAX;ICP#[ICP None];Custom1#[None];Custom2#Managed;Custom3#EndBalance;Custom4#[None];|Scenario#Actual;Year#2007;Period#August;View#YTD;Entity#Discover;Value#&amp;lt;Entity Currency&amp;gt;;Account#INFOPR;ICP#[ICP None];Custom1#[None];Custom2#Managed;Custom3#EndBalance;Custom4#[None];|Scenario#Actual;Year#2007;Period#August;View#YTD;Entity#Discover;Value#&amp;lt;Entity Currency&amp;gt;;Account#MBDEV;ICP#[ICP None];Custom1#[None];Custom2#Managed;Custom3#EndBalance;Custom4#[None];|Scenario#Actual;Year#2007;Period#August;View#YTD;Entity#Discover;Value#&amp;lt;Entity Currency&amp;gt;;Account#NETCREDINC;ICP#[ICP None];Custom1#[None];Custom2#Managed;Custom3#EndBalance;Custom4#[None];|Scenario#Actual;Year#2007;Period#August;View#YTD;Entity#Discover;Value#&amp;lt;Entity Currency&amp;gt;;Account#NETINCOME;ICP#[ICP None];Custom1#[None];Custom2#Managed;Custom3#EndBalance;Custom4#[None];|Scenario#Actual;Year#2007;Period#August;View#YTD;Entity#Discover;Value#&amp;lt;Entity Currency&amp;gt;;Account#NETINTINC;ICP#[ICP None];Custom1#[None];Custom2#Managed;Custom3#EndBalance;Custom4#[None];|Scenario#Actual;Year#2007;Period#August;View#YTD;Entity#Discover;Value#&amp;lt;Entity Currency&amp;gt;;Account#OCCEQP;ICP#[ICP None];Custom1#[None];Custom2#Managed;Custom3#EndBalance;Custom4#[None];|Scenario#Actual;Year#2007;Period#August;View#YTD;Entity#Discover;Value#&amp;lt;Entity Currency&amp;gt;;Account#OTHEXP;ICP#[ICP None];Custom1#[None];Custom2#Managed;Custom3#EndBalance;Custom4#[None];|Scenario#Actual;Year#2007;Period#August;View#YTD;Entity#Discover;Value#&amp;lt;Entity Currency&amp;gt;;Account#OTHROPERREV;ICP#[ICP None];Custom1#[None];Custom2#Managed;Custom3#EndBalance;Custom4#[None];|Scenario#Actual;Year#2007;Period#August;View#YTD;Entity#Discover;Value#&amp;lt;Entity Currency&amp;gt;;Account#PRETAXINCOME;ICP#[ICP None];Custom1#[None];Custom2#Managed;Custom3#EndBalance;Custom4#[None];|Scenario#Actual;Year#2007;Period#August;View#YTD;Entity#Discover;Value#&amp;lt;Entity Currency&amp;gt;;Account#PROFFEES;ICP#[ICP None];Custom1#[None];Custom2#Managed;Custom3#EndBalance;Custom4#[None];|Scenario#Actual;Year#2007;Period#August;View#YTD;Entity#Discover;Value#&amp;lt;Entity Currency&amp;gt;;Account#TOTEXPENSES;ICP#[ICP None];Custom1#[None];Custom2#Managed;Custom3#EndBalance;Custom4#[None];|Scenario#Actual;Year#2007;Period#August;View#YTD;Entity#Discover;Value#&amp;lt;Entity Currency&amp;gt;;Account#TOTINTEXP;ICP#[ICP None];Custom1#[None];Custom2#Managed;Custom3#EndBalance;Custom4#[None];|Scenario#Actual;Year#2007;Period#August;View#YTD;Entity#Discover;Value#&amp;lt;Entity Currency&amp;gt;;Account#TOTINTREV;ICP#[ICP None];Custom1#[None];Custom2#Managed;Custom3#EndBalance;Custom4#[None];|Scenario#Actual;Year#2007;Period#August;View#YTD;Entity#Discover;Value#&amp;lt;Entity Currency&amp;gt;;Account#TOTPROV;ICP#[ICP None];Custom1#[None];Custom2#Managed;Custom3#EndBalance;Custom4#[None];|Scenario#Actual;Year#2007;Period#February;View#QTD;Entity#Discover;Value#&amp;lt;Entity Currency&amp;gt;;Account#EMPCMP;ICP#[ICP None];Custom1#[None];Custom2#Managed;Custom3#EndBalance;Custom4#[None];|Scenario#Actual;Year#2007;Period#February;View#QTD;Entity#Discover;Value#&amp;lt;Entity Currency&amp;gt;;Account#INCTAX;ICP#[ICP None];Custom1#[None];Custom2#Managed;Custom3#EndBalance;Custom4#[None];|Scenario#Actual;Year#2007;Period#February;View#QTD;Entity#Discover;Value#&amp;lt;Entity Currency&amp;gt;;Account#INFOPR;ICP#[ICP None];Custom1#[None];Custom2#Managed;Custom3#EndBalance;Custom4#[None];|Scenario#Actual;Year#2007;Period#February;View#QTD;Entity#Discover;Value#&amp;lt;Entity Currency&amp;gt;;Account" hidden="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5" name="WORKBKFUNCTIONCACHE4" descr="#MBDEV;ICP#[ICP None];Custom1#[None];Custom2#Managed;Custom3#EndBalance;Custom4#[None];|Scenario#Actual;Year#2007;Period#February;View#QTD;Entity#Discover;Value#&amp;lt;Entity Currency&amp;gt;;Account#NETCREDINC;ICP#[ICP None];Custom1#[None];Custom2#Managed;Custom3#EndBalance;Custom4#[None];|Scenario#Actual;Year#2007;Period#February;View#QTD;Entity#Discover;Value#&amp;lt;Entity Currency&amp;gt;;Account#NETINCOME;ICP#[ICP None];Custom1#[None];Custom2#Managed;Custom3#EndBalance;Custom4#[None];|Scenario#Actual;Year#2007;Period#February;View#QTD;Entity#Discover;Value#&amp;lt;Entity Currency&amp;gt;;Account#NETINTINC;ICP#[ICP None];Custom1#[None];Custom2#Managed;Custom3#EndBalance;Custom4#[None];|Scenario#Actual;Year#2007;Period#February;View#QTD;Entity#Discover;Value#&amp;lt;Entity Currency&amp;gt;;Account#OCCEQP;ICP#[ICP None];Custom1#[None];Custom2#Managed;Custom3#EndBalance;Custom4#[None];|Scenario#Actual;Year#2007;Period#February;View#QTD;Entity#Discover;Value#&amp;lt;Entity Currency&amp;gt;;Account#OTHEXP;ICP#[ICP None];Custom1#[None];Custom2#Managed;Custom3#EndBalance;Custom4#[None];|Scenario#Actual;Year#2007;Period#February;View#QTD;Entity#Discover;Value#&amp;lt;Entity Currency&amp;gt;;Account#OTHROPERREV;ICP#[ICP None];Custom1#[None];Custom2#Managed;Custom3#EndBalance;Custom4#[None];|Scenario#Actual;Year#2007;Period#February;View#QTD;Entity#Discover;Value#&amp;lt;Entity Currency&amp;gt;;Account#PRETAXINCOME;ICP#[ICP None];Custom1#[None];Custom2#Managed;Custom3#EndBalance;Custom4#[None];|Scenario#Actual;Year#2007;Period#February;View#QTD;Entity#Discover;Value#&amp;lt;Entity Currency&amp;gt;;Account#PROFFEES;ICP#[ICP None];Custom1#[None];Custom2#Managed;Custom3#EndBalance;Custom4#[None];|Scenario#Actual;Year#2007;Period#February;View#QTD;Entity#Discover;Value#&amp;lt;Entity Currency&amp;gt;;Account#TOTEXPENSES;ICP#[ICP None];Custom1#[None];Custom2#Managed;Custom3#EndBalance;Custom4#[None];|Scenario#Actual;Year#2007;Period#February;View#QTD;Entity#Discover;Value#&amp;lt;Entity Currency&amp;gt;;Account#TOTINTEXP;ICP#[ICP None];Custom1#[None];Custom2#Managed;Custom3#EndBalance;Custom4#[None];|Scenario#Actual;Year#2007;Period#February;View#QTD;Entity#Discover;Value#&amp;lt;Entity Currency&amp;gt;;Account#TOTINTREV;ICP#[ICP None];Custom1#[None];Custom2#Managed;Custom3#EndBalance;Custom4#[None];|Scenario#Actual;Year#2007;Period#February;View#QTD;Entity#Discover;Value#&amp;lt;Entity Currency&amp;gt;;Account#TOTPROV;ICP#[ICP None];Custom1#[None];Custom2#Managed;Custom3#EndBalance;Custom4#[None];|Scenario#Actual;Year#2007;Period#May;View#QTD;Entity#Discover;Value#&amp;lt;Entity Currency&amp;gt;;Account#EMPCMP;ICP#[ICP None];Custom1#[None];Custom2#Managed;Custom3#EndBalance;Custom4#[None];|Scenario#Actual;Year#2007;Period#May;View#QTD;Entity#Discover;Value#&amp;lt;Entity Currency&amp;gt;;Account#INCTAX;ICP#[ICP None];Custom1#[None];Custom2#Managed;Custom3#EndBalance;Custom4#[None];|Scenario#Actual;Year#2007;Period#May;View#QTD;Entity#Discover;Value#&amp;lt;Entity Currency&amp;gt;;Account#INFOPR;ICP#[ICP None];Custom1#[None];Custom2#Managed;Custom3#EndBalance;Custom4#[None];|Scenario#Actual;Year#2007;Period#May;View#QTD;Entity#Discover;Value#&amp;lt;Entity Currency&amp;gt;;Account#MBDEV;ICP#[ICP None];Custom1#[None];Custom2#Managed;Custom3#EndBalance;Custom4#[None];|Scenario#Actual;Year#2007;Period#May;View#QTD;Entity#Discover;Value#&amp;lt;Entity Currency&amp;gt;;Account#NETCREDINC;ICP#[ICP None];Custom1#[None];Custom2#Managed;Custom3#EndBalance;Custom4#[None];|Scenario#Actual;Year#2007;Period#May;View#QTD;Entity#Discover;Value#&amp;lt;Entity Currency&amp;gt;;Account#NETINCOME;ICP#[ICP None];Custom1#[None];Custom2#Managed;Custom3#EndBalance;Custom4#[None];|Scenario#Actual;Year#2007;Period#May;View#QTD;Entity#Discover;Value#&amp;lt;Entity Currency&amp;gt;;Account#NETINTINC;ICP#[ICP None];Custom1#[None];Custom2#Managed;Custom3#EndBalance;Custom4#[None];|Scenario#Actual;Year#2007;Period#May;View#QTD;Entity#Discover;Value#&amp;lt;Entity Currency&amp;gt;;Account#OCCEQP;ICP#[ICP None];Custom1#[None];Custom2#Managed;Custom3#EndBalance;Custom4#[None];|Scenario#Actual;Year#2007;Period#May;View#QTD;Entity#Discover;Value#&amp;lt;Entity Currency&amp;gt;;Account#OTHEXP;ICP#[ICP None];Custom1#[None];Custom" hidden="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 name="WORKBKFUNCTIONCACHE5" descr="2#Managed;Custom3#EndBalance;Custom4#[None];|Scenario#Actual;Year#2007;Period#May;View#QTD;Entity#Discover;Value#&amp;lt;Entity Currency&amp;gt;;Account#OTHROPERREV;ICP#[ICP None];Custom1#[None];Custom2#Managed;Custom3#EndBalance;Custom4#[None];|Scenario#Actual;Year#2007;Period#May;View#QTD;Entity#Discover;Value#&amp;lt;Entity Currency&amp;gt;;Account#PRETAXINCOME;ICP#[ICP None];Custom1#[None];Custom2#Managed;Custom3#EndBalance;Custom4#[None];|Scenario#Actual;Year#2007;Period#May;View#QTD;Entity#Discover;Value#&amp;lt;Entity Currency&amp;gt;;Account#PROFFEES;ICP#[ICP None];Custom1#[None];Custom2#Managed;Custom3#EndBalance;Custom4#[None];|Scenario#Actual;Year#2007;Period#May;View#QTD;Entity#Discover;Value#&amp;lt;Entity Currency&amp;gt;;Account#TOTEXPENSES;ICP#[ICP None];Custom1#[None];Custom2#Managed;Custom3#EndBalance;Custom4#[None];|Scenario#Actual;Year#2007;Period#May;View#QTD;Entity#Discover;Value#&amp;lt;Entity Currency&amp;gt;;Account#TOTINTEXP;ICP#[ICP None];Custom1#[None];Custom2#Managed;Custom3#EndBalance;Custom4#[None];|Scenario#Actual;Year#2007;Period#May;View#QTD;Entity#Discover;Value#&amp;lt;Entity Currency&amp;gt;;Account#TOTINTREV;ICP#[ICP None];Custom1#[None];Custom2#Managed;Custom3#EndBalance;Custom4#[None];|Scenario#Actual;Year#2007;Period#May;View#QTD;Entity#Discover;Value#&amp;lt;Entity Currency&amp;gt;;Account#TOTPROV;ICP#[ICP None];Custom1#[None];Custom2#Managed;Custom3#EndBalance;Custom4#[None];&lt;/keys&gt;&lt;values&gt;15|4|18|16|9|5|27|19|20|10|3|17|11|32|31|28|66|57|72|68|60|58|78|74|76|62|55|70|64|82|2|80|21|7|24|22|12|8|29|25|26|13|6|23|14|34|33|30|93|85|99|95|87|38|105|101|103|89|83|97|91|111|109|107|65|56|71|67|59|35|77|73|75|61|54|69|63|81|1|79|94|86|100|96|88|37|106|102|104|90|84|98|92|112|110|108|44|40|47|45|41|36|50|48|49|42|39|46|43|53|52|51&lt;/values&gt;&lt;/map&gt;&lt;values&gt;&lt;/values&gt;&lt;/GetValue&gt;&lt;/dataSource&gt;&lt;/functionCache&gt;&lt;functionCache&gt;&lt;/functionCache&gt;" hidden="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7" name="ConnName" hidden="1"/>
        <xdr:cNvSpPr txBox="1">
          <a:spLocks noChangeArrowheads="1"/>
        </xdr:cNvSpPr>
      </xdr:nvSpPr>
      <xdr:spPr>
        <a:xfrm>
          <a:off x="0" y="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Discover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2:X80"/>
  <sheetViews>
    <sheetView tabSelected="1" zoomScale="75" zoomScaleNormal="75" workbookViewId="0" topLeftCell="A1">
      <selection activeCell="A1" sqref="A1"/>
    </sheetView>
  </sheetViews>
  <sheetFormatPr defaultColWidth="9.33203125" defaultRowHeight="11.25"/>
  <cols>
    <col min="1" max="1" width="48.66015625" style="4" customWidth="1"/>
    <col min="2" max="2" width="2.33203125" style="27" customWidth="1"/>
    <col min="3" max="3" width="15" style="5" customWidth="1"/>
    <col min="4" max="4" width="2.33203125" style="27" customWidth="1"/>
    <col min="5" max="5" width="15" style="5" customWidth="1"/>
    <col min="6" max="6" width="2.5" style="27" customWidth="1"/>
    <col min="7" max="7" width="15" style="5" customWidth="1"/>
    <col min="8" max="8" width="2.33203125" style="27" customWidth="1"/>
    <col min="9" max="9" width="15" style="5" customWidth="1"/>
    <col min="10" max="10" width="2.16015625" style="35" customWidth="1"/>
    <col min="11" max="11" width="15" style="5" customWidth="1"/>
    <col min="12" max="12" width="2.33203125" style="27" customWidth="1"/>
    <col min="13" max="13" width="13.33203125" style="4" bestFit="1" customWidth="1"/>
    <col min="14" max="14" width="9.83203125" style="4" bestFit="1" customWidth="1"/>
    <col min="15" max="15" width="4.33203125" style="4" customWidth="1"/>
    <col min="16" max="16" width="15" style="5" customWidth="1"/>
    <col min="17" max="17" width="2.16015625" style="35" customWidth="1"/>
    <col min="18" max="18" width="15" style="5" customWidth="1"/>
    <col min="19" max="19" width="1.83203125" style="35" customWidth="1"/>
    <col min="20" max="20" width="14" style="4" bestFit="1" customWidth="1"/>
    <col min="21" max="21" width="9.83203125" style="4" bestFit="1" customWidth="1"/>
    <col min="22" max="22" width="9.33203125" style="4" customWidth="1"/>
    <col min="23" max="23" width="12.83203125" style="4" customWidth="1"/>
    <col min="24" max="24" width="10.83203125" style="4" customWidth="1"/>
    <col min="25" max="16384" width="9.33203125" style="4" customWidth="1"/>
  </cols>
  <sheetData>
    <row r="2" spans="1:18" ht="11.25">
      <c r="A2" s="1" t="s">
        <v>8</v>
      </c>
      <c r="B2" s="25"/>
      <c r="C2" s="2"/>
      <c r="D2" s="25"/>
      <c r="E2" s="2"/>
      <c r="F2" s="25"/>
      <c r="G2" s="2"/>
      <c r="H2" s="25"/>
      <c r="I2" s="2"/>
      <c r="K2" s="2"/>
      <c r="L2" s="25"/>
      <c r="P2" s="2"/>
      <c r="R2" s="2"/>
    </row>
    <row r="3" spans="1:18" ht="11.25">
      <c r="A3" s="1" t="s">
        <v>19</v>
      </c>
      <c r="B3" s="25"/>
      <c r="C3" s="2"/>
      <c r="D3" s="25"/>
      <c r="E3" s="2"/>
      <c r="F3" s="25"/>
      <c r="G3" s="2"/>
      <c r="H3" s="25"/>
      <c r="I3" s="2"/>
      <c r="K3" s="2"/>
      <c r="L3" s="25"/>
      <c r="P3" s="2"/>
      <c r="R3" s="2"/>
    </row>
    <row r="4" spans="1:18" ht="11.25">
      <c r="A4" s="1" t="s">
        <v>144</v>
      </c>
      <c r="B4" s="25"/>
      <c r="C4" s="2"/>
      <c r="D4" s="25"/>
      <c r="E4" s="2"/>
      <c r="F4" s="25"/>
      <c r="G4" s="2"/>
      <c r="H4" s="25"/>
      <c r="I4" s="2"/>
      <c r="K4" s="2"/>
      <c r="L4" s="25"/>
      <c r="P4" s="2"/>
      <c r="R4" s="2"/>
    </row>
    <row r="5" spans="1:18" ht="11.25">
      <c r="A5" s="1"/>
      <c r="B5" s="25"/>
      <c r="C5" s="44" t="s">
        <v>37</v>
      </c>
      <c r="D5" s="44"/>
      <c r="E5" s="44"/>
      <c r="F5" s="44"/>
      <c r="G5" s="44"/>
      <c r="H5" s="44"/>
      <c r="I5" s="44"/>
      <c r="J5" s="44"/>
      <c r="K5" s="44"/>
      <c r="L5" s="25"/>
      <c r="M5" s="112" t="s">
        <v>41</v>
      </c>
      <c r="N5" s="69"/>
      <c r="P5" s="139" t="s">
        <v>81</v>
      </c>
      <c r="Q5" s="139"/>
      <c r="R5" s="139"/>
    </row>
    <row r="6" spans="1:21" ht="11.25">
      <c r="A6" s="3"/>
      <c r="B6" s="26"/>
      <c r="C6" s="43" t="s">
        <v>41</v>
      </c>
      <c r="D6" s="26"/>
      <c r="E6" s="43" t="s">
        <v>40</v>
      </c>
      <c r="F6" s="26"/>
      <c r="G6" s="14" t="s">
        <v>39</v>
      </c>
      <c r="H6" s="26"/>
      <c r="I6" s="43" t="s">
        <v>38</v>
      </c>
      <c r="K6" s="43" t="s">
        <v>131</v>
      </c>
      <c r="L6" s="25"/>
      <c r="M6" s="15" t="s">
        <v>106</v>
      </c>
      <c r="N6" s="15"/>
      <c r="P6" s="43" t="s">
        <v>104</v>
      </c>
      <c r="R6" s="43" t="s">
        <v>105</v>
      </c>
      <c r="T6" s="15" t="s">
        <v>24</v>
      </c>
      <c r="U6" s="75"/>
    </row>
    <row r="7" ht="11.25">
      <c r="P7" s="41"/>
    </row>
    <row r="8" spans="1:16" ht="11.25">
      <c r="A8" s="1" t="s">
        <v>128</v>
      </c>
      <c r="P8" s="41"/>
    </row>
    <row r="9" spans="1:21" ht="11.25">
      <c r="A9" s="4" t="s">
        <v>109</v>
      </c>
      <c r="B9" s="28"/>
      <c r="C9" s="19">
        <v>748889</v>
      </c>
      <c r="D9" s="28"/>
      <c r="E9" s="19">
        <v>755610</v>
      </c>
      <c r="F9" s="24"/>
      <c r="G9" s="19">
        <v>703365</v>
      </c>
      <c r="H9" s="24"/>
      <c r="I9" s="19">
        <v>680305</v>
      </c>
      <c r="J9" s="64"/>
      <c r="K9" s="19">
        <v>622166</v>
      </c>
      <c r="L9" s="24"/>
      <c r="M9" s="19">
        <v>126723</v>
      </c>
      <c r="N9" s="126">
        <v>0.20368036826184652</v>
      </c>
      <c r="P9" s="19">
        <v>2888169</v>
      </c>
      <c r="Q9" s="64"/>
      <c r="R9" s="19">
        <v>2458526</v>
      </c>
      <c r="S9" s="64"/>
      <c r="T9" s="19">
        <v>429643</v>
      </c>
      <c r="U9" s="125">
        <v>0.17475633774058114</v>
      </c>
    </row>
    <row r="10" spans="1:21" ht="11.25">
      <c r="A10" s="4" t="s">
        <v>110</v>
      </c>
      <c r="B10" s="29"/>
      <c r="C10" s="18">
        <v>400734</v>
      </c>
      <c r="D10" s="29"/>
      <c r="E10" s="18">
        <v>361469</v>
      </c>
      <c r="F10" s="20"/>
      <c r="G10" s="18">
        <v>336253</v>
      </c>
      <c r="H10" s="20"/>
      <c r="I10" s="18">
        <v>283959</v>
      </c>
      <c r="J10" s="76"/>
      <c r="K10" s="18">
        <v>243518</v>
      </c>
      <c r="L10" s="20"/>
      <c r="M10" s="18">
        <v>157216</v>
      </c>
      <c r="N10" s="126">
        <v>0.6456031997634671</v>
      </c>
      <c r="P10" s="18">
        <v>1382415</v>
      </c>
      <c r="Q10" s="76"/>
      <c r="R10" s="18">
        <v>940040</v>
      </c>
      <c r="S10" s="76"/>
      <c r="T10" s="18">
        <v>442375</v>
      </c>
      <c r="U10" s="125">
        <v>0.47059167694991705</v>
      </c>
    </row>
    <row r="11" spans="1:21" ht="11.25">
      <c r="A11" s="4" t="s">
        <v>4</v>
      </c>
      <c r="B11" s="29"/>
      <c r="C11" s="17">
        <v>348155</v>
      </c>
      <c r="D11" s="29"/>
      <c r="E11" s="17">
        <v>394141</v>
      </c>
      <c r="F11" s="20"/>
      <c r="G11" s="17">
        <v>367112</v>
      </c>
      <c r="H11" s="20"/>
      <c r="I11" s="17">
        <v>396346</v>
      </c>
      <c r="J11" s="76"/>
      <c r="K11" s="17">
        <v>378648</v>
      </c>
      <c r="L11" s="20"/>
      <c r="M11" s="17">
        <v>-30493</v>
      </c>
      <c r="N11" s="126">
        <v>-0.08053125858316959</v>
      </c>
      <c r="P11" s="17">
        <v>1505754</v>
      </c>
      <c r="Q11" s="76"/>
      <c r="R11" s="17">
        <v>1518486</v>
      </c>
      <c r="S11" s="76"/>
      <c r="T11" s="20">
        <v>-12732</v>
      </c>
      <c r="U11" s="125">
        <v>-0.00838466735946199</v>
      </c>
    </row>
    <row r="12" spans="1:21" ht="11.25">
      <c r="A12" s="4" t="s">
        <v>1</v>
      </c>
      <c r="B12" s="29"/>
      <c r="C12" s="18">
        <v>1003251</v>
      </c>
      <c r="D12" s="29"/>
      <c r="E12" s="18">
        <v>845498</v>
      </c>
      <c r="F12" s="20"/>
      <c r="G12" s="18">
        <v>871693</v>
      </c>
      <c r="H12" s="20"/>
      <c r="I12" s="18">
        <v>825677</v>
      </c>
      <c r="J12" s="76"/>
      <c r="K12" s="18">
        <v>828263</v>
      </c>
      <c r="L12" s="20"/>
      <c r="M12" s="18">
        <v>174988</v>
      </c>
      <c r="N12" s="126">
        <v>0.21127105762300138</v>
      </c>
      <c r="P12" s="18">
        <v>3546119</v>
      </c>
      <c r="Q12" s="76"/>
      <c r="R12" s="18">
        <v>3538939</v>
      </c>
      <c r="S12" s="76"/>
      <c r="T12" s="18">
        <v>7180</v>
      </c>
      <c r="U12" s="125">
        <v>0.0020288566714487025</v>
      </c>
    </row>
    <row r="13" spans="1:21" ht="11.25">
      <c r="A13" s="4" t="s">
        <v>84</v>
      </c>
      <c r="B13" s="29"/>
      <c r="C13" s="17">
        <v>1351406</v>
      </c>
      <c r="D13" s="29"/>
      <c r="E13" s="17">
        <v>1239639</v>
      </c>
      <c r="F13" s="20"/>
      <c r="G13" s="17">
        <v>1238805</v>
      </c>
      <c r="H13" s="20"/>
      <c r="I13" s="17">
        <v>1222023</v>
      </c>
      <c r="J13" s="76"/>
      <c r="K13" s="17">
        <v>1206911</v>
      </c>
      <c r="L13" s="20"/>
      <c r="M13" s="17">
        <v>144495</v>
      </c>
      <c r="N13" s="126">
        <v>0.11972299531614179</v>
      </c>
      <c r="P13" s="17">
        <v>5051873</v>
      </c>
      <c r="Q13" s="76"/>
      <c r="R13" s="17">
        <v>5057425</v>
      </c>
      <c r="S13" s="76"/>
      <c r="T13" s="17">
        <v>-5552</v>
      </c>
      <c r="U13" s="125">
        <v>-0.0010977918604823601</v>
      </c>
    </row>
    <row r="14" spans="1:21" s="35" customFormat="1" ht="11.25">
      <c r="A14" s="35" t="s">
        <v>5</v>
      </c>
      <c r="B14" s="29"/>
      <c r="C14" s="20">
        <v>339916</v>
      </c>
      <c r="D14" s="29"/>
      <c r="E14" s="20">
        <v>211576</v>
      </c>
      <c r="F14" s="20"/>
      <c r="G14" s="20">
        <v>203287</v>
      </c>
      <c r="H14" s="20"/>
      <c r="I14" s="20">
        <v>195386</v>
      </c>
      <c r="J14" s="76"/>
      <c r="K14" s="20">
        <v>239693</v>
      </c>
      <c r="L14" s="20"/>
      <c r="M14" s="20">
        <v>100223</v>
      </c>
      <c r="N14" s="126">
        <v>0.4181306921770765</v>
      </c>
      <c r="P14" s="20">
        <v>950165</v>
      </c>
      <c r="Q14" s="76"/>
      <c r="R14" s="20">
        <v>755637</v>
      </c>
      <c r="S14" s="76"/>
      <c r="T14" s="20">
        <v>194528</v>
      </c>
      <c r="U14" s="125">
        <v>0.25743577934907896</v>
      </c>
    </row>
    <row r="15" spans="1:21" ht="11.25">
      <c r="A15" s="35" t="s">
        <v>111</v>
      </c>
      <c r="B15" s="29"/>
      <c r="C15" s="20">
        <v>226494</v>
      </c>
      <c r="D15" s="29"/>
      <c r="E15" s="20">
        <v>227904</v>
      </c>
      <c r="F15" s="20"/>
      <c r="G15" s="20">
        <v>234373</v>
      </c>
      <c r="H15" s="20"/>
      <c r="I15" s="20">
        <v>233318</v>
      </c>
      <c r="J15" s="76"/>
      <c r="K15" s="20">
        <v>234625</v>
      </c>
      <c r="L15" s="20"/>
      <c r="M15" s="20">
        <v>-8131</v>
      </c>
      <c r="N15" s="126">
        <v>-0.03465530101225359</v>
      </c>
      <c r="O15" s="35"/>
      <c r="P15" s="20">
        <v>922089</v>
      </c>
      <c r="Q15" s="76"/>
      <c r="R15" s="20">
        <v>933196</v>
      </c>
      <c r="S15" s="76"/>
      <c r="T15" s="20">
        <v>-11107</v>
      </c>
      <c r="U15" s="125">
        <v>-0.011902108453100956</v>
      </c>
    </row>
    <row r="16" spans="1:21" ht="11.25">
      <c r="A16" s="35" t="s">
        <v>112</v>
      </c>
      <c r="B16" s="29"/>
      <c r="C16" s="20">
        <v>163916</v>
      </c>
      <c r="D16" s="29"/>
      <c r="E16" s="20">
        <v>163015</v>
      </c>
      <c r="F16" s="20"/>
      <c r="G16" s="20">
        <v>140930</v>
      </c>
      <c r="H16" s="20"/>
      <c r="I16" s="20">
        <v>142344</v>
      </c>
      <c r="J16" s="76"/>
      <c r="K16" s="20">
        <v>197601</v>
      </c>
      <c r="L16" s="20"/>
      <c r="M16" s="20">
        <v>-33685</v>
      </c>
      <c r="N16" s="126">
        <v>-0.17046978507193788</v>
      </c>
      <c r="O16" s="35"/>
      <c r="P16" s="20">
        <v>610205</v>
      </c>
      <c r="Q16" s="76"/>
      <c r="R16" s="20">
        <v>603556</v>
      </c>
      <c r="S16" s="76"/>
      <c r="T16" s="20">
        <v>6649</v>
      </c>
      <c r="U16" s="125">
        <v>0.01101637627660068</v>
      </c>
    </row>
    <row r="17" spans="1:24" s="35" customFormat="1" ht="11.25">
      <c r="A17" s="35" t="s">
        <v>113</v>
      </c>
      <c r="B17" s="29"/>
      <c r="C17" s="20">
        <v>98926</v>
      </c>
      <c r="D17" s="29"/>
      <c r="E17" s="20">
        <v>99065</v>
      </c>
      <c r="F17" s="20"/>
      <c r="G17" s="20">
        <v>96622</v>
      </c>
      <c r="H17" s="20"/>
      <c r="I17" s="20">
        <v>93452</v>
      </c>
      <c r="J17" s="76"/>
      <c r="K17" s="20">
        <v>102936</v>
      </c>
      <c r="L17" s="20"/>
      <c r="M17" s="20">
        <v>-4010</v>
      </c>
      <c r="N17" s="126">
        <v>-0.038956244656874174</v>
      </c>
      <c r="P17" s="20">
        <v>388065</v>
      </c>
      <c r="Q17" s="76"/>
      <c r="R17" s="20">
        <v>387595</v>
      </c>
      <c r="S17" s="76"/>
      <c r="T17" s="20">
        <v>470</v>
      </c>
      <c r="U17" s="125">
        <v>0.0012126059417691146</v>
      </c>
      <c r="W17" s="4"/>
      <c r="X17" s="4"/>
    </row>
    <row r="18" spans="1:24" s="35" customFormat="1" ht="11.25">
      <c r="A18" s="35" t="s">
        <v>114</v>
      </c>
      <c r="B18" s="29"/>
      <c r="C18" s="20">
        <v>102742</v>
      </c>
      <c r="D18" s="29"/>
      <c r="E18" s="20">
        <v>94060</v>
      </c>
      <c r="F18" s="20"/>
      <c r="G18" s="20">
        <v>113264</v>
      </c>
      <c r="H18" s="20"/>
      <c r="I18" s="20">
        <v>80958</v>
      </c>
      <c r="J18" s="76"/>
      <c r="K18" s="20">
        <v>119049</v>
      </c>
      <c r="L18" s="20"/>
      <c r="M18" s="20">
        <v>-16307</v>
      </c>
      <c r="N18" s="126">
        <v>-0.13697721106435165</v>
      </c>
      <c r="P18" s="20">
        <v>391024</v>
      </c>
      <c r="Q18" s="76"/>
      <c r="R18" s="20">
        <v>367769</v>
      </c>
      <c r="S18" s="76"/>
      <c r="T18" s="20">
        <v>23255</v>
      </c>
      <c r="U18" s="125">
        <v>0.06323262700227589</v>
      </c>
      <c r="W18" s="4"/>
      <c r="X18" s="4"/>
    </row>
    <row r="19" spans="1:24" s="35" customFormat="1" ht="11.25">
      <c r="A19" s="35" t="s">
        <v>115</v>
      </c>
      <c r="B19" s="29"/>
      <c r="C19" s="20">
        <v>21761</v>
      </c>
      <c r="D19" s="29"/>
      <c r="E19" s="20">
        <v>22611</v>
      </c>
      <c r="F19" s="20"/>
      <c r="G19" s="20">
        <v>24350</v>
      </c>
      <c r="H19" s="20"/>
      <c r="I19" s="20">
        <v>22809</v>
      </c>
      <c r="J19" s="76"/>
      <c r="K19" s="20">
        <v>23886</v>
      </c>
      <c r="L19" s="20"/>
      <c r="M19" s="20">
        <v>-2125</v>
      </c>
      <c r="N19" s="126">
        <v>-0.08896424683915265</v>
      </c>
      <c r="P19" s="20">
        <v>91531</v>
      </c>
      <c r="Q19" s="76"/>
      <c r="R19" s="20">
        <v>92278</v>
      </c>
      <c r="S19" s="76"/>
      <c r="T19" s="20">
        <v>-747</v>
      </c>
      <c r="U19" s="125">
        <v>-0.008095103925095905</v>
      </c>
      <c r="W19" s="4"/>
      <c r="X19" s="4"/>
    </row>
    <row r="20" spans="1:21" ht="11.25">
      <c r="A20" s="4" t="s">
        <v>116</v>
      </c>
      <c r="B20" s="29"/>
      <c r="C20" s="18">
        <v>485656</v>
      </c>
      <c r="D20" s="29"/>
      <c r="E20" s="18">
        <v>92194</v>
      </c>
      <c r="F20" s="20"/>
      <c r="G20" s="18">
        <v>93453</v>
      </c>
      <c r="H20" s="20"/>
      <c r="I20" s="18">
        <v>82295</v>
      </c>
      <c r="J20" s="76"/>
      <c r="K20" s="18">
        <v>103580</v>
      </c>
      <c r="L20" s="20"/>
      <c r="M20" s="18">
        <v>382076</v>
      </c>
      <c r="N20" s="126" t="s">
        <v>122</v>
      </c>
      <c r="P20" s="18">
        <v>753598</v>
      </c>
      <c r="Q20" s="76"/>
      <c r="R20" s="18">
        <v>335089</v>
      </c>
      <c r="S20" s="76"/>
      <c r="T20" s="18">
        <v>418509</v>
      </c>
      <c r="U20" s="125">
        <v>1.2489487867402391</v>
      </c>
    </row>
    <row r="21" spans="1:21" ht="11.25">
      <c r="A21" s="4" t="s">
        <v>117</v>
      </c>
      <c r="B21" s="29"/>
      <c r="C21" s="18">
        <v>1099495</v>
      </c>
      <c r="D21" s="29"/>
      <c r="E21" s="18">
        <v>698849</v>
      </c>
      <c r="F21" s="20"/>
      <c r="G21" s="18">
        <v>702992</v>
      </c>
      <c r="H21" s="20"/>
      <c r="I21" s="18">
        <v>655176</v>
      </c>
      <c r="J21" s="76"/>
      <c r="K21" s="18">
        <v>781677</v>
      </c>
      <c r="L21" s="20"/>
      <c r="M21" s="47">
        <v>317818</v>
      </c>
      <c r="N21" s="126">
        <v>0.40658481700241916</v>
      </c>
      <c r="P21" s="18">
        <v>3156512</v>
      </c>
      <c r="Q21" s="76"/>
      <c r="R21" s="18">
        <v>2719483</v>
      </c>
      <c r="S21" s="76"/>
      <c r="T21" s="18">
        <v>437029</v>
      </c>
      <c r="U21" s="125">
        <v>0.16070297185163504</v>
      </c>
    </row>
    <row r="22" spans="1:21" ht="11.25">
      <c r="A22" s="8" t="s">
        <v>125</v>
      </c>
      <c r="B22" s="29"/>
      <c r="C22" s="17">
        <v>-88005</v>
      </c>
      <c r="D22" s="29"/>
      <c r="E22" s="17">
        <v>329214</v>
      </c>
      <c r="F22" s="20"/>
      <c r="G22" s="17">
        <v>332526</v>
      </c>
      <c r="H22" s="20"/>
      <c r="I22" s="17">
        <v>371461</v>
      </c>
      <c r="J22" s="76"/>
      <c r="K22" s="17">
        <v>185541</v>
      </c>
      <c r="L22" s="20"/>
      <c r="M22" s="17">
        <v>-273546</v>
      </c>
      <c r="N22" s="126">
        <v>-1.4743156499102623</v>
      </c>
      <c r="P22" s="17">
        <v>945196</v>
      </c>
      <c r="Q22" s="76"/>
      <c r="R22" s="17">
        <v>1582305</v>
      </c>
      <c r="S22" s="76"/>
      <c r="T22" s="17">
        <v>-637109</v>
      </c>
      <c r="U22" s="125">
        <v>-0.40264613965069945</v>
      </c>
    </row>
    <row r="23" spans="1:21" ht="11.25">
      <c r="A23" s="4" t="s">
        <v>6</v>
      </c>
      <c r="B23" s="29"/>
      <c r="C23" s="18">
        <v>-3938</v>
      </c>
      <c r="D23" s="29"/>
      <c r="E23" s="18">
        <v>126974</v>
      </c>
      <c r="F23" s="20"/>
      <c r="G23" s="18">
        <v>123284</v>
      </c>
      <c r="H23" s="20"/>
      <c r="I23" s="18">
        <v>137829</v>
      </c>
      <c r="J23" s="76"/>
      <c r="K23" s="105">
        <v>-981</v>
      </c>
      <c r="L23" s="20"/>
      <c r="M23" s="18">
        <v>-2957</v>
      </c>
      <c r="N23" s="126" t="s">
        <v>122</v>
      </c>
      <c r="P23" s="18">
        <v>384149</v>
      </c>
      <c r="Q23" s="76"/>
      <c r="R23" s="18">
        <v>505689</v>
      </c>
      <c r="S23" s="76"/>
      <c r="T23" s="18">
        <v>-121540</v>
      </c>
      <c r="U23" s="125">
        <v>-0.24034535060086337</v>
      </c>
    </row>
    <row r="24" spans="1:21" ht="13.5" customHeight="1" thickBot="1">
      <c r="A24" s="4" t="s">
        <v>124</v>
      </c>
      <c r="B24" s="24"/>
      <c r="C24" s="23">
        <v>-84067</v>
      </c>
      <c r="D24" s="24"/>
      <c r="E24" s="23">
        <v>202240</v>
      </c>
      <c r="F24" s="24"/>
      <c r="G24" s="23">
        <v>209242</v>
      </c>
      <c r="H24" s="24"/>
      <c r="I24" s="23">
        <v>233632</v>
      </c>
      <c r="J24" s="64"/>
      <c r="K24" s="23">
        <v>186522</v>
      </c>
      <c r="L24" s="24"/>
      <c r="M24" s="23">
        <v>-270589</v>
      </c>
      <c r="N24" s="126">
        <v>-1.4507082274477006</v>
      </c>
      <c r="P24" s="23">
        <v>561047</v>
      </c>
      <c r="Q24" s="64"/>
      <c r="R24" s="23">
        <v>1076616</v>
      </c>
      <c r="S24" s="24"/>
      <c r="T24" s="23">
        <v>-515569</v>
      </c>
      <c r="U24" s="125">
        <v>-0.4788791918381298</v>
      </c>
    </row>
    <row r="25" spans="2:21" ht="12" thickTop="1">
      <c r="B25" s="24"/>
      <c r="C25" s="24"/>
      <c r="D25" s="24"/>
      <c r="E25" s="24"/>
      <c r="F25" s="24"/>
      <c r="G25" s="24"/>
      <c r="H25" s="24"/>
      <c r="I25" s="24"/>
      <c r="J25" s="64"/>
      <c r="K25" s="24"/>
      <c r="L25" s="24"/>
      <c r="M25" s="24"/>
      <c r="N25" s="100"/>
      <c r="P25" s="24"/>
      <c r="Q25" s="64"/>
      <c r="R25" s="24"/>
      <c r="S25" s="24"/>
      <c r="T25" s="24"/>
      <c r="U25" s="65"/>
    </row>
    <row r="26" spans="1:20" ht="11.25">
      <c r="A26" s="4" t="s">
        <v>86</v>
      </c>
      <c r="B26" s="28"/>
      <c r="C26" s="107">
        <v>0.045</v>
      </c>
      <c r="D26" s="108"/>
      <c r="E26" s="107">
        <v>0.386</v>
      </c>
      <c r="F26" s="108"/>
      <c r="G26" s="107">
        <v>0.371</v>
      </c>
      <c r="H26" s="108"/>
      <c r="I26" s="107">
        <v>0.371</v>
      </c>
      <c r="J26" s="108"/>
      <c r="K26" s="137">
        <f>ROUND(K23/K22,3)</f>
        <v>-0.005</v>
      </c>
      <c r="L26" s="24"/>
      <c r="M26" s="16"/>
      <c r="P26" s="107">
        <v>0.406</v>
      </c>
      <c r="Q26" s="108"/>
      <c r="R26" s="107">
        <v>0.32</v>
      </c>
      <c r="S26" s="24"/>
      <c r="T26" s="16"/>
    </row>
    <row r="27" spans="2:21" ht="11.25">
      <c r="B27" s="24"/>
      <c r="C27" s="32"/>
      <c r="D27" s="24"/>
      <c r="E27" s="24"/>
      <c r="F27" s="24"/>
      <c r="G27" s="24"/>
      <c r="H27" s="24"/>
      <c r="I27" s="24"/>
      <c r="J27" s="64"/>
      <c r="K27" s="24"/>
      <c r="L27" s="24"/>
      <c r="M27" s="24"/>
      <c r="N27" s="100"/>
      <c r="P27" s="24"/>
      <c r="Q27" s="64"/>
      <c r="R27" s="24"/>
      <c r="S27" s="24"/>
      <c r="T27" s="24"/>
      <c r="U27" s="65"/>
    </row>
    <row r="28" spans="1:14" ht="11.25">
      <c r="A28" s="1" t="s">
        <v>56</v>
      </c>
      <c r="N28" s="100"/>
    </row>
    <row r="29" spans="1:21" ht="11.25">
      <c r="A29" s="4" t="s">
        <v>55</v>
      </c>
      <c r="B29" s="28"/>
      <c r="C29" s="19">
        <v>23954295</v>
      </c>
      <c r="D29" s="28"/>
      <c r="E29" s="19">
        <v>22393598</v>
      </c>
      <c r="F29" s="28"/>
      <c r="G29" s="19">
        <v>22788042</v>
      </c>
      <c r="H29" s="24"/>
      <c r="I29" s="19">
        <v>22611707</v>
      </c>
      <c r="J29" s="24"/>
      <c r="K29" s="19">
        <v>23742750</v>
      </c>
      <c r="L29" s="24"/>
      <c r="M29" s="19">
        <v>211545</v>
      </c>
      <c r="N29" s="126">
        <v>0.008909877752155921</v>
      </c>
      <c r="P29" s="19">
        <v>23954295</v>
      </c>
      <c r="Q29" s="24"/>
      <c r="R29" s="19">
        <v>23742750</v>
      </c>
      <c r="S29" s="24"/>
      <c r="T29" s="19">
        <v>211545</v>
      </c>
      <c r="U29" s="125">
        <v>0.008909877752155921</v>
      </c>
    </row>
    <row r="30" spans="1:21" ht="11.25">
      <c r="A30" s="4" t="s">
        <v>57</v>
      </c>
      <c r="C30" s="24">
        <v>37348409</v>
      </c>
      <c r="E30" s="24">
        <v>36141011</v>
      </c>
      <c r="F30" s="42"/>
      <c r="G30" s="24">
        <v>35672568</v>
      </c>
      <c r="H30" s="42"/>
      <c r="I30" s="24">
        <v>29763803</v>
      </c>
      <c r="J30" s="64"/>
      <c r="K30" s="24">
        <v>29067242</v>
      </c>
      <c r="L30" s="42"/>
      <c r="M30" s="24">
        <v>8281167</v>
      </c>
      <c r="N30" s="126">
        <v>0.28489689527475637</v>
      </c>
      <c r="P30" s="24">
        <v>37348409</v>
      </c>
      <c r="Q30" s="64"/>
      <c r="R30" s="24">
        <v>29067242</v>
      </c>
      <c r="S30" s="64"/>
      <c r="T30" s="24">
        <v>8281167</v>
      </c>
      <c r="U30" s="125">
        <v>0.28489689527475637</v>
      </c>
    </row>
    <row r="31" spans="1:21" ht="11.25">
      <c r="A31" s="4" t="s">
        <v>58</v>
      </c>
      <c r="C31" s="24">
        <v>5571839</v>
      </c>
      <c r="E31" s="24">
        <v>5667282</v>
      </c>
      <c r="F31" s="42"/>
      <c r="G31" s="24">
        <v>5780284</v>
      </c>
      <c r="H31" s="42"/>
      <c r="I31" s="24">
        <v>5528658</v>
      </c>
      <c r="J31" s="64"/>
      <c r="K31" s="24">
        <v>5774772</v>
      </c>
      <c r="L31" s="42"/>
      <c r="M31" s="24">
        <v>-202933</v>
      </c>
      <c r="N31" s="126">
        <v>-0.03514130081672488</v>
      </c>
      <c r="P31" s="24">
        <v>5571839</v>
      </c>
      <c r="Q31" s="64"/>
      <c r="R31" s="24">
        <v>5774772</v>
      </c>
      <c r="S31" s="64"/>
      <c r="T31" s="24">
        <v>-202933</v>
      </c>
      <c r="U31" s="125">
        <v>-0.03514130081672488</v>
      </c>
    </row>
    <row r="32" spans="1:21" ht="11.25">
      <c r="A32" s="4" t="s">
        <v>59</v>
      </c>
      <c r="C32" s="41">
        <v>5218375</v>
      </c>
      <c r="E32" s="41">
        <v>4927431</v>
      </c>
      <c r="F32" s="42"/>
      <c r="G32" s="41">
        <v>5044586</v>
      </c>
      <c r="H32" s="42"/>
      <c r="I32" s="41">
        <v>4797784</v>
      </c>
      <c r="J32" s="64"/>
      <c r="K32" s="41">
        <v>5039867</v>
      </c>
      <c r="L32" s="42"/>
      <c r="M32" s="24">
        <v>178508</v>
      </c>
      <c r="N32" s="126">
        <v>0.035419188641287555</v>
      </c>
      <c r="P32" s="41">
        <v>5218375</v>
      </c>
      <c r="Q32" s="64"/>
      <c r="R32" s="41">
        <v>5039867</v>
      </c>
      <c r="S32" s="64"/>
      <c r="T32" s="24">
        <v>178508</v>
      </c>
      <c r="U32" s="125">
        <v>0.035419188641287555</v>
      </c>
    </row>
    <row r="33" spans="1:20" ht="11.25">
      <c r="A33" s="4" t="s">
        <v>85</v>
      </c>
      <c r="B33" s="28"/>
      <c r="C33" s="107">
        <v>0.14</v>
      </c>
      <c r="D33" s="108"/>
      <c r="E33" s="107">
        <v>0.1363</v>
      </c>
      <c r="F33" s="108"/>
      <c r="G33" s="107">
        <v>0.1414</v>
      </c>
      <c r="H33" s="108"/>
      <c r="I33" s="107">
        <v>0.1612</v>
      </c>
      <c r="J33" s="108"/>
      <c r="K33" s="107">
        <v>0.1734</v>
      </c>
      <c r="L33" s="24"/>
      <c r="M33" s="16"/>
      <c r="P33" s="107">
        <v>0.1397</v>
      </c>
      <c r="Q33" s="108"/>
      <c r="R33" s="107">
        <v>0.1734</v>
      </c>
      <c r="S33" s="24"/>
      <c r="T33" s="16"/>
    </row>
    <row r="34" spans="1:20" ht="11.25">
      <c r="A34" s="4" t="s">
        <v>96</v>
      </c>
      <c r="B34" s="31"/>
      <c r="C34" s="138">
        <v>-0.06</v>
      </c>
      <c r="D34" s="116"/>
      <c r="E34" s="115">
        <v>0.14</v>
      </c>
      <c r="F34" s="116"/>
      <c r="G34" s="115">
        <v>0.15</v>
      </c>
      <c r="H34" s="116"/>
      <c r="I34" s="115">
        <v>0.16</v>
      </c>
      <c r="J34" s="117"/>
      <c r="K34" s="115">
        <v>0.12</v>
      </c>
      <c r="L34" s="116"/>
      <c r="M34" s="118"/>
      <c r="N34" s="119"/>
      <c r="O34" s="118"/>
      <c r="P34" s="120">
        <v>0.1</v>
      </c>
      <c r="Q34" s="121"/>
      <c r="R34" s="120">
        <v>0.2</v>
      </c>
      <c r="S34" s="31"/>
      <c r="T34" s="22"/>
    </row>
    <row r="35" spans="2:20" ht="11.25">
      <c r="B35" s="32"/>
      <c r="C35" s="53"/>
      <c r="D35" s="32"/>
      <c r="E35" s="10"/>
      <c r="F35" s="32"/>
      <c r="G35" s="10"/>
      <c r="H35" s="32"/>
      <c r="I35" s="10"/>
      <c r="K35" s="10"/>
      <c r="L35" s="32"/>
      <c r="M35" s="16"/>
      <c r="N35" s="100"/>
      <c r="P35" s="10"/>
      <c r="R35" s="10"/>
      <c r="T35" s="16"/>
    </row>
    <row r="36" spans="1:21" ht="11.25">
      <c r="A36" s="12" t="s">
        <v>80</v>
      </c>
      <c r="B36" s="19"/>
      <c r="C36" s="96">
        <v>916844</v>
      </c>
      <c r="D36" s="19"/>
      <c r="E36" s="96">
        <v>792883</v>
      </c>
      <c r="F36" s="96"/>
      <c r="G36" s="96">
        <v>788748</v>
      </c>
      <c r="H36" s="97"/>
      <c r="I36" s="96">
        <v>793850</v>
      </c>
      <c r="J36" s="97"/>
      <c r="K36" s="96">
        <v>832483</v>
      </c>
      <c r="L36" s="40"/>
      <c r="M36" s="41">
        <v>84361</v>
      </c>
      <c r="N36" s="126">
        <v>0.10133660387058956</v>
      </c>
      <c r="P36" s="19">
        <v>916844</v>
      </c>
      <c r="Q36" s="19"/>
      <c r="R36" s="19">
        <v>832483</v>
      </c>
      <c r="S36" s="24"/>
      <c r="T36" s="24">
        <v>84361</v>
      </c>
      <c r="U36" s="125">
        <v>0.10133660387058956</v>
      </c>
    </row>
    <row r="37" spans="1:21" ht="11.25">
      <c r="A37" s="56" t="s">
        <v>107</v>
      </c>
      <c r="B37" s="19"/>
      <c r="C37" s="96">
        <v>120703</v>
      </c>
      <c r="D37" s="19"/>
      <c r="E37" s="96">
        <v>1446</v>
      </c>
      <c r="F37" s="96"/>
      <c r="G37" s="96">
        <v>-6098</v>
      </c>
      <c r="H37" s="97"/>
      <c r="I37" s="96">
        <v>-38471</v>
      </c>
      <c r="J37" s="97"/>
      <c r="K37" s="96">
        <v>16623</v>
      </c>
      <c r="L37" s="40"/>
      <c r="M37" s="41">
        <v>104080</v>
      </c>
      <c r="N37" s="126" t="s">
        <v>122</v>
      </c>
      <c r="P37" s="96">
        <v>77580</v>
      </c>
      <c r="Q37" s="19"/>
      <c r="R37" s="96">
        <v>-71309</v>
      </c>
      <c r="S37" s="24"/>
      <c r="T37" s="24">
        <v>148889</v>
      </c>
      <c r="U37" s="126" t="s">
        <v>122</v>
      </c>
    </row>
    <row r="38" spans="1:21" ht="11.25">
      <c r="A38" s="12" t="s">
        <v>102</v>
      </c>
      <c r="B38" s="19"/>
      <c r="C38" s="96">
        <v>400313</v>
      </c>
      <c r="D38" s="19"/>
      <c r="E38" s="96">
        <v>353289</v>
      </c>
      <c r="F38" s="96"/>
      <c r="G38" s="96">
        <v>372796</v>
      </c>
      <c r="H38" s="97"/>
      <c r="I38" s="96">
        <v>331621</v>
      </c>
      <c r="J38" s="97"/>
      <c r="K38" s="96">
        <v>337752</v>
      </c>
      <c r="L38" s="40"/>
      <c r="M38" s="41">
        <v>62561</v>
      </c>
      <c r="N38" s="126">
        <v>0.18522762263435893</v>
      </c>
      <c r="P38" s="96">
        <v>400313</v>
      </c>
      <c r="Q38" s="19"/>
      <c r="R38" s="96">
        <v>337752</v>
      </c>
      <c r="S38" s="24"/>
      <c r="T38" s="24">
        <v>62561</v>
      </c>
      <c r="U38" s="125">
        <v>0.18522762263435893</v>
      </c>
    </row>
    <row r="39" spans="1:21" ht="11.25">
      <c r="A39" s="12" t="s">
        <v>103</v>
      </c>
      <c r="B39" s="19"/>
      <c r="C39" s="96">
        <v>37298</v>
      </c>
      <c r="D39" s="19"/>
      <c r="E39" s="96">
        <v>-24043</v>
      </c>
      <c r="F39" s="96"/>
      <c r="G39" s="96">
        <v>35620</v>
      </c>
      <c r="H39" s="97"/>
      <c r="I39" s="96">
        <v>-3997</v>
      </c>
      <c r="J39" s="97"/>
      <c r="K39" s="96">
        <v>5492</v>
      </c>
      <c r="L39" s="98"/>
      <c r="M39" s="41">
        <v>31806</v>
      </c>
      <c r="N39" s="126" t="s">
        <v>122</v>
      </c>
      <c r="P39" s="19">
        <v>44878</v>
      </c>
      <c r="Q39" s="19"/>
      <c r="R39" s="19">
        <v>159442</v>
      </c>
      <c r="S39" s="24"/>
      <c r="T39" s="24">
        <v>-114564</v>
      </c>
      <c r="U39" s="125">
        <v>-0.718530876431555</v>
      </c>
    </row>
    <row r="40" spans="1:21" ht="11.25">
      <c r="A40" s="12"/>
      <c r="B40" s="19"/>
      <c r="C40" s="19"/>
      <c r="D40" s="19"/>
      <c r="E40" s="19"/>
      <c r="F40" s="19"/>
      <c r="G40" s="19"/>
      <c r="H40" s="24"/>
      <c r="I40" s="19"/>
      <c r="J40" s="24"/>
      <c r="K40" s="19"/>
      <c r="L40" s="40"/>
      <c r="M40" s="41"/>
      <c r="N40" s="101"/>
      <c r="P40" s="19"/>
      <c r="Q40" s="19"/>
      <c r="R40" s="19"/>
      <c r="S40" s="24"/>
      <c r="T40" s="24"/>
      <c r="U40" s="66"/>
    </row>
    <row r="41" spans="1:20" ht="11.25">
      <c r="A41" s="1" t="s">
        <v>89</v>
      </c>
      <c r="B41" s="32"/>
      <c r="C41" s="10"/>
      <c r="D41" s="32"/>
      <c r="E41" s="10"/>
      <c r="F41" s="32"/>
      <c r="G41" s="10"/>
      <c r="H41" s="32"/>
      <c r="I41" s="10"/>
      <c r="K41" s="10"/>
      <c r="L41" s="32"/>
      <c r="M41" s="16"/>
      <c r="N41" s="100"/>
      <c r="P41" s="10"/>
      <c r="R41" s="10"/>
      <c r="T41" s="16"/>
    </row>
    <row r="42" spans="1:21" ht="11.25">
      <c r="A42" s="4" t="s">
        <v>95</v>
      </c>
      <c r="C42" s="49">
        <v>-0.18</v>
      </c>
      <c r="E42" s="49">
        <v>0.42</v>
      </c>
      <c r="G42" s="49">
        <v>0.44</v>
      </c>
      <c r="I42" s="49">
        <v>0.49</v>
      </c>
      <c r="K42" s="49">
        <v>0.39</v>
      </c>
      <c r="M42" s="109">
        <v>-0.57</v>
      </c>
      <c r="N42" s="126">
        <v>-1.4615384615384617</v>
      </c>
      <c r="P42" s="49">
        <v>1.18</v>
      </c>
      <c r="R42" s="49">
        <v>2.26</v>
      </c>
      <c r="T42" s="124">
        <v>-1.08</v>
      </c>
      <c r="U42" s="125">
        <v>-0.47787610619469023</v>
      </c>
    </row>
    <row r="43" spans="1:21" ht="12.75" customHeight="1">
      <c r="A43" s="4" t="s">
        <v>142</v>
      </c>
      <c r="C43" s="49">
        <v>-0.18</v>
      </c>
      <c r="E43" s="49">
        <v>0.42</v>
      </c>
      <c r="G43" s="49">
        <v>0.44</v>
      </c>
      <c r="I43" s="49">
        <v>0.49</v>
      </c>
      <c r="K43" s="49">
        <v>0.39</v>
      </c>
      <c r="M43" s="109">
        <v>-0.57</v>
      </c>
      <c r="N43" s="126">
        <v>-1.4615384615384617</v>
      </c>
      <c r="P43" s="49">
        <v>1.1715840535918258</v>
      </c>
      <c r="R43" s="49">
        <v>2.26</v>
      </c>
      <c r="T43" s="124">
        <v>-1.088415946408174</v>
      </c>
      <c r="U43" s="125">
        <v>-0.4815999762868027</v>
      </c>
    </row>
    <row r="44" spans="1:14" ht="11.25">
      <c r="A44" s="4" t="s">
        <v>90</v>
      </c>
      <c r="C44" s="127">
        <v>17.37</v>
      </c>
      <c r="E44" s="127">
        <v>23.14</v>
      </c>
      <c r="N44" s="126"/>
    </row>
    <row r="45" spans="1:16" ht="11.25">
      <c r="A45" s="4" t="s">
        <v>91</v>
      </c>
      <c r="C45" s="63">
        <v>11.664180385523606</v>
      </c>
      <c r="E45" s="63">
        <v>11.872930144470889</v>
      </c>
      <c r="P45" s="63">
        <v>11.664180385523606</v>
      </c>
    </row>
    <row r="46" spans="1:21" ht="11.25">
      <c r="A46" s="4" t="s">
        <v>77</v>
      </c>
      <c r="C46" s="111">
        <v>477688</v>
      </c>
      <c r="E46" s="111">
        <v>477328</v>
      </c>
      <c r="G46" s="111">
        <v>477236</v>
      </c>
      <c r="I46" s="111">
        <v>477236</v>
      </c>
      <c r="K46" s="111">
        <v>477236</v>
      </c>
      <c r="M46" s="20">
        <v>452</v>
      </c>
      <c r="N46" s="126">
        <v>0.0009471205022253142</v>
      </c>
      <c r="P46" s="111">
        <v>477688</v>
      </c>
      <c r="R46" s="128">
        <v>477236</v>
      </c>
      <c r="T46" s="20">
        <v>452</v>
      </c>
      <c r="U46" s="125">
        <v>0.0009471205022253142</v>
      </c>
    </row>
    <row r="47" spans="1:21" ht="11.25">
      <c r="A47" s="4" t="s">
        <v>78</v>
      </c>
      <c r="C47" s="48">
        <v>477567</v>
      </c>
      <c r="E47" s="48">
        <v>477272</v>
      </c>
      <c r="G47" s="111">
        <v>477236</v>
      </c>
      <c r="H47" s="36"/>
      <c r="I47" s="111">
        <v>477236</v>
      </c>
      <c r="J47" s="129"/>
      <c r="K47" s="111">
        <v>477236</v>
      </c>
      <c r="L47" s="36"/>
      <c r="M47" s="20">
        <v>331</v>
      </c>
      <c r="N47" s="126">
        <v>0.000693577181939334</v>
      </c>
      <c r="P47" s="48">
        <v>477328</v>
      </c>
      <c r="R47" s="128">
        <v>477236</v>
      </c>
      <c r="T47" s="20">
        <v>92</v>
      </c>
      <c r="U47" s="125">
        <v>0.00019277673939099315</v>
      </c>
    </row>
    <row r="48" spans="1:21" ht="11.25">
      <c r="A48" s="4" t="s">
        <v>79</v>
      </c>
      <c r="C48" s="17">
        <v>477567</v>
      </c>
      <c r="E48" s="17">
        <v>480071</v>
      </c>
      <c r="G48" s="111">
        <v>477236</v>
      </c>
      <c r="H48" s="36"/>
      <c r="I48" s="111">
        <v>477236</v>
      </c>
      <c r="J48" s="129"/>
      <c r="K48" s="111">
        <v>477236</v>
      </c>
      <c r="M48" s="20">
        <v>331</v>
      </c>
      <c r="N48" s="126">
        <v>0.000693577181939334</v>
      </c>
      <c r="P48" s="17">
        <v>478879</v>
      </c>
      <c r="R48" s="128">
        <v>477236</v>
      </c>
      <c r="T48" s="20">
        <v>1643</v>
      </c>
      <c r="U48" s="125">
        <v>0.0034427411176021928</v>
      </c>
    </row>
    <row r="50" spans="1:18" ht="11.25">
      <c r="A50" s="1" t="s">
        <v>53</v>
      </c>
      <c r="B50" s="30"/>
      <c r="C50" s="9"/>
      <c r="D50" s="30"/>
      <c r="E50" s="9"/>
      <c r="F50" s="30"/>
      <c r="G50" s="9"/>
      <c r="H50" s="30"/>
      <c r="I50" s="9"/>
      <c r="K50" s="9"/>
      <c r="L50" s="30"/>
      <c r="P50" s="9"/>
      <c r="R50" s="9"/>
    </row>
    <row r="51" spans="1:21" ht="11.25">
      <c r="A51" s="4" t="s">
        <v>29</v>
      </c>
      <c r="B51" s="28"/>
      <c r="C51" s="19">
        <v>23703101</v>
      </c>
      <c r="D51" s="28"/>
      <c r="E51" s="19">
        <v>22301589</v>
      </c>
      <c r="F51" s="28"/>
      <c r="G51" s="19">
        <v>22698457</v>
      </c>
      <c r="H51" s="24"/>
      <c r="I51" s="19">
        <v>22520861</v>
      </c>
      <c r="J51" s="24"/>
      <c r="K51" s="19">
        <v>23646901</v>
      </c>
      <c r="L51" s="24"/>
      <c r="M51" s="19">
        <v>56200</v>
      </c>
      <c r="N51" s="126">
        <v>0.002376632777377467</v>
      </c>
      <c r="P51" s="19">
        <v>23703101</v>
      </c>
      <c r="Q51" s="24"/>
      <c r="R51" s="19">
        <v>23646901</v>
      </c>
      <c r="S51" s="24"/>
      <c r="T51" s="19">
        <v>56200</v>
      </c>
      <c r="U51" s="125">
        <v>0.002376632777377467</v>
      </c>
    </row>
    <row r="52" spans="1:21" ht="11.25">
      <c r="A52" s="4" t="s">
        <v>30</v>
      </c>
      <c r="B52" s="28"/>
      <c r="C52" s="19">
        <v>22468387</v>
      </c>
      <c r="D52" s="28"/>
      <c r="E52" s="19">
        <v>22646290</v>
      </c>
      <c r="F52" s="28"/>
      <c r="G52" s="19">
        <v>21419465</v>
      </c>
      <c r="H52" s="24"/>
      <c r="I52" s="19">
        <v>24760587</v>
      </c>
      <c r="J52" s="24"/>
      <c r="K52" s="19">
        <v>22573508</v>
      </c>
      <c r="L52" s="24"/>
      <c r="M52" s="19">
        <v>-105121</v>
      </c>
      <c r="N52" s="126">
        <v>-0.004656830475794901</v>
      </c>
      <c r="P52" s="19">
        <v>22814043</v>
      </c>
      <c r="Q52" s="24"/>
      <c r="R52" s="19">
        <v>21656295</v>
      </c>
      <c r="S52" s="24"/>
      <c r="T52" s="19">
        <v>1157748</v>
      </c>
      <c r="U52" s="125">
        <v>0.053460114022273894</v>
      </c>
    </row>
    <row r="53" spans="2:21" ht="11.25">
      <c r="B53" s="28"/>
      <c r="C53" s="19"/>
      <c r="D53" s="28"/>
      <c r="E53" s="19"/>
      <c r="F53" s="28"/>
      <c r="G53" s="19"/>
      <c r="H53" s="24"/>
      <c r="I53" s="19"/>
      <c r="J53" s="24"/>
      <c r="K53" s="19"/>
      <c r="L53" s="24"/>
      <c r="M53" s="19"/>
      <c r="N53" s="102"/>
      <c r="P53" s="19"/>
      <c r="Q53" s="24"/>
      <c r="R53" s="19"/>
      <c r="S53" s="24"/>
      <c r="T53" s="19"/>
      <c r="U53" s="65"/>
    </row>
    <row r="54" spans="1:21" ht="11.25">
      <c r="A54" s="4" t="s">
        <v>31</v>
      </c>
      <c r="B54" s="32"/>
      <c r="C54" s="10">
        <v>0.1043</v>
      </c>
      <c r="D54" s="32"/>
      <c r="E54" s="10">
        <v>0.1099</v>
      </c>
      <c r="F54" s="32"/>
      <c r="G54" s="10">
        <v>0.105</v>
      </c>
      <c r="H54" s="32"/>
      <c r="I54" s="10">
        <v>0.1041</v>
      </c>
      <c r="K54" s="10">
        <v>0.1027</v>
      </c>
      <c r="L54" s="32"/>
      <c r="M54" s="16">
        <v>16</v>
      </c>
      <c r="N54" s="4" t="s">
        <v>23</v>
      </c>
      <c r="P54" s="10">
        <v>0.1058</v>
      </c>
      <c r="R54" s="10">
        <v>0.1038</v>
      </c>
      <c r="T54" s="16">
        <v>20</v>
      </c>
      <c r="U54" s="4" t="s">
        <v>23</v>
      </c>
    </row>
    <row r="55" spans="1:21" ht="11.25">
      <c r="A55" s="4" t="s">
        <v>32</v>
      </c>
      <c r="B55" s="32"/>
      <c r="C55" s="10">
        <v>0.039</v>
      </c>
      <c r="D55" s="32"/>
      <c r="E55" s="10">
        <v>0.0371</v>
      </c>
      <c r="F55" s="32"/>
      <c r="G55" s="10">
        <v>0.0391</v>
      </c>
      <c r="H55" s="32"/>
      <c r="I55" s="10">
        <v>0.0377</v>
      </c>
      <c r="K55" s="10">
        <v>0.0395</v>
      </c>
      <c r="L55" s="32"/>
      <c r="M55" s="16">
        <v>-5</v>
      </c>
      <c r="N55" s="4" t="s">
        <v>23</v>
      </c>
      <c r="P55" s="10">
        <v>0.0382</v>
      </c>
      <c r="R55" s="10">
        <v>0.0379</v>
      </c>
      <c r="T55" s="16">
        <v>2.999999999999947</v>
      </c>
      <c r="U55" s="4" t="s">
        <v>23</v>
      </c>
    </row>
    <row r="56" spans="1:21" ht="11.25">
      <c r="A56" s="4" t="s">
        <v>33</v>
      </c>
      <c r="B56" s="32"/>
      <c r="C56" s="10">
        <v>0.035</v>
      </c>
      <c r="D56" s="32"/>
      <c r="E56" s="10">
        <v>0.0307</v>
      </c>
      <c r="F56" s="32"/>
      <c r="G56" s="10">
        <v>0.0294</v>
      </c>
      <c r="H56" s="32"/>
      <c r="I56" s="10">
        <v>0.0315</v>
      </c>
      <c r="K56" s="10">
        <v>0.0322</v>
      </c>
      <c r="L56" s="32"/>
      <c r="M56" s="16">
        <v>28</v>
      </c>
      <c r="N56" s="4" t="s">
        <v>23</v>
      </c>
      <c r="P56" s="10">
        <v>0.035</v>
      </c>
      <c r="R56" s="10">
        <v>0.0322</v>
      </c>
      <c r="T56" s="16">
        <v>28</v>
      </c>
      <c r="U56" s="4" t="s">
        <v>23</v>
      </c>
    </row>
    <row r="57" spans="1:21" ht="11.25">
      <c r="A57" s="4" t="s">
        <v>34</v>
      </c>
      <c r="B57" s="32"/>
      <c r="C57" s="10">
        <v>0.0163</v>
      </c>
      <c r="D57" s="32"/>
      <c r="E57" s="10">
        <v>0.0144</v>
      </c>
      <c r="F57" s="32"/>
      <c r="G57" s="10">
        <v>0.0143</v>
      </c>
      <c r="H57" s="32"/>
      <c r="I57" s="10">
        <v>0.0155</v>
      </c>
      <c r="K57" s="10">
        <v>0.0153</v>
      </c>
      <c r="L57" s="32"/>
      <c r="M57" s="16">
        <v>9.999999999999991</v>
      </c>
      <c r="N57" s="4" t="s">
        <v>23</v>
      </c>
      <c r="P57" s="10">
        <v>0.0163</v>
      </c>
      <c r="R57" s="10">
        <v>0.0153</v>
      </c>
      <c r="T57" s="16">
        <v>9.999999999999991</v>
      </c>
      <c r="U57" s="4" t="s">
        <v>23</v>
      </c>
    </row>
    <row r="59" spans="1:20" ht="11.25">
      <c r="A59" s="11" t="s">
        <v>27</v>
      </c>
      <c r="J59" s="27"/>
      <c r="M59" s="5"/>
      <c r="N59" s="22"/>
      <c r="O59" s="35"/>
      <c r="S59" s="4"/>
      <c r="T59" s="5"/>
    </row>
    <row r="60" spans="1:21" ht="11.25">
      <c r="A60" s="12" t="s">
        <v>25</v>
      </c>
      <c r="B60" s="29"/>
      <c r="C60" s="20">
        <v>378438</v>
      </c>
      <c r="D60" s="29"/>
      <c r="E60" s="20">
        <v>384335</v>
      </c>
      <c r="F60" s="20"/>
      <c r="G60" s="17">
        <v>361893</v>
      </c>
      <c r="H60" s="20"/>
      <c r="I60" s="17">
        <v>361700</v>
      </c>
      <c r="J60" s="20"/>
      <c r="K60" s="17">
        <v>358152</v>
      </c>
      <c r="L60" s="20"/>
      <c r="M60" s="17">
        <v>20286</v>
      </c>
      <c r="N60" s="126">
        <v>0.05664075588018495</v>
      </c>
      <c r="O60" s="81"/>
      <c r="P60" s="17">
        <v>1486366</v>
      </c>
      <c r="Q60" s="20"/>
      <c r="R60" s="17">
        <v>1399933</v>
      </c>
      <c r="S60" s="82"/>
      <c r="T60" s="17">
        <v>86433</v>
      </c>
      <c r="U60" s="125">
        <v>0.06174081188171148</v>
      </c>
    </row>
    <row r="61" spans="1:21" ht="11.25">
      <c r="A61" s="12" t="s">
        <v>26</v>
      </c>
      <c r="B61" s="29"/>
      <c r="C61" s="18">
        <v>611518</v>
      </c>
      <c r="D61" s="29"/>
      <c r="E61" s="18">
        <v>593866</v>
      </c>
      <c r="F61" s="20"/>
      <c r="G61" s="18">
        <v>558811</v>
      </c>
      <c r="H61" s="20"/>
      <c r="I61" s="18">
        <v>520866</v>
      </c>
      <c r="J61" s="20"/>
      <c r="K61" s="18">
        <v>488087</v>
      </c>
      <c r="L61" s="20"/>
      <c r="M61" s="18">
        <v>123431</v>
      </c>
      <c r="N61" s="126">
        <v>0.2528872926343049</v>
      </c>
      <c r="O61" s="81"/>
      <c r="P61" s="18">
        <v>2285061</v>
      </c>
      <c r="Q61" s="20"/>
      <c r="R61" s="18">
        <v>1856477</v>
      </c>
      <c r="S61" s="82"/>
      <c r="T61" s="18">
        <v>428584</v>
      </c>
      <c r="U61" s="125">
        <v>0.2308587717488555</v>
      </c>
    </row>
    <row r="62" spans="1:21" ht="12" thickBot="1">
      <c r="A62" s="12" t="s">
        <v>10</v>
      </c>
      <c r="B62" s="29"/>
      <c r="C62" s="45">
        <v>989956</v>
      </c>
      <c r="D62" s="29"/>
      <c r="E62" s="45">
        <v>978201</v>
      </c>
      <c r="F62" s="20"/>
      <c r="G62" s="45">
        <v>920704</v>
      </c>
      <c r="H62" s="20"/>
      <c r="I62" s="45">
        <v>882566</v>
      </c>
      <c r="J62" s="20"/>
      <c r="K62" s="45">
        <v>846239</v>
      </c>
      <c r="L62" s="20"/>
      <c r="M62" s="45">
        <v>143717</v>
      </c>
      <c r="N62" s="126">
        <v>0.1698302725353003</v>
      </c>
      <c r="O62" s="29"/>
      <c r="P62" s="45">
        <v>3771427</v>
      </c>
      <c r="Q62" s="20"/>
      <c r="R62" s="45">
        <v>3256410</v>
      </c>
      <c r="S62" s="82"/>
      <c r="T62" s="45">
        <v>515017</v>
      </c>
      <c r="U62" s="125">
        <v>0.15815483922479048</v>
      </c>
    </row>
    <row r="63" spans="1:21" ht="12" thickTop="1">
      <c r="A63" s="12"/>
      <c r="B63" s="29"/>
      <c r="C63" s="20"/>
      <c r="D63" s="29"/>
      <c r="E63" s="20"/>
      <c r="F63" s="20"/>
      <c r="G63" s="20"/>
      <c r="H63" s="20"/>
      <c r="I63" s="20"/>
      <c r="J63" s="20"/>
      <c r="K63" s="20"/>
      <c r="L63" s="20"/>
      <c r="M63" s="20"/>
      <c r="N63" s="65"/>
      <c r="O63" s="29"/>
      <c r="P63" s="20"/>
      <c r="Q63" s="20"/>
      <c r="R63" s="20"/>
      <c r="S63" s="82"/>
      <c r="T63" s="20"/>
      <c r="U63" s="65"/>
    </row>
    <row r="64" spans="1:21" ht="14.25" customHeight="1">
      <c r="A64" s="11" t="s">
        <v>130</v>
      </c>
      <c r="B64" s="29"/>
      <c r="C64" s="19"/>
      <c r="D64" s="29"/>
      <c r="E64" s="20"/>
      <c r="F64" s="20"/>
      <c r="G64" s="20"/>
      <c r="H64" s="20"/>
      <c r="I64" s="20"/>
      <c r="J64" s="20"/>
      <c r="K64" s="20"/>
      <c r="L64" s="20"/>
      <c r="M64" s="20"/>
      <c r="N64" s="65"/>
      <c r="O64" s="29"/>
      <c r="P64" s="20"/>
      <c r="Q64" s="20"/>
      <c r="R64" s="20"/>
      <c r="S64" s="82"/>
      <c r="T64" s="20"/>
      <c r="U64" s="65"/>
    </row>
    <row r="65" spans="1:21" ht="11.25">
      <c r="A65" s="12" t="s">
        <v>26</v>
      </c>
      <c r="B65" s="29"/>
      <c r="C65" s="24">
        <v>23035361</v>
      </c>
      <c r="D65" s="29"/>
      <c r="E65" s="24">
        <v>22372106</v>
      </c>
      <c r="F65" s="20"/>
      <c r="G65" s="24">
        <v>20799365</v>
      </c>
      <c r="H65" s="20"/>
      <c r="I65" s="24">
        <v>20029576</v>
      </c>
      <c r="J65" s="20"/>
      <c r="K65" s="20"/>
      <c r="L65" s="20"/>
      <c r="M65" s="20"/>
      <c r="N65" s="65"/>
      <c r="O65" s="29"/>
      <c r="P65" s="24">
        <v>86236408</v>
      </c>
      <c r="Q65" s="20"/>
      <c r="R65" s="20"/>
      <c r="S65" s="82"/>
      <c r="T65" s="20"/>
      <c r="U65" s="65"/>
    </row>
    <row r="66" spans="1:21" ht="11.25">
      <c r="A66" s="12" t="s">
        <v>82</v>
      </c>
      <c r="B66" s="29"/>
      <c r="C66" s="110">
        <v>1458959</v>
      </c>
      <c r="D66" s="36"/>
      <c r="E66" s="110">
        <v>1492568</v>
      </c>
      <c r="F66" s="36"/>
      <c r="G66" s="110">
        <v>1313438</v>
      </c>
      <c r="H66" s="36"/>
      <c r="I66" s="110">
        <v>1215140</v>
      </c>
      <c r="J66" s="36"/>
      <c r="K66" s="111"/>
      <c r="L66" s="36"/>
      <c r="M66" s="36"/>
      <c r="N66" s="84"/>
      <c r="O66" s="36"/>
      <c r="P66" s="110">
        <v>5480105</v>
      </c>
      <c r="Q66" s="36"/>
      <c r="R66" s="36"/>
      <c r="S66" s="84"/>
      <c r="T66" s="36"/>
      <c r="U66" s="84"/>
    </row>
    <row r="67" spans="1:21" ht="11.25">
      <c r="A67" s="12" t="s">
        <v>83</v>
      </c>
      <c r="B67" s="29"/>
      <c r="C67" s="20">
        <v>24494320</v>
      </c>
      <c r="D67" s="29"/>
      <c r="E67" s="20">
        <v>23864674</v>
      </c>
      <c r="F67" s="20"/>
      <c r="G67" s="20">
        <v>22112803</v>
      </c>
      <c r="H67" s="20"/>
      <c r="I67" s="20">
        <v>21244716</v>
      </c>
      <c r="J67" s="20"/>
      <c r="K67" s="24">
        <v>19178369</v>
      </c>
      <c r="L67" s="20"/>
      <c r="M67" s="24">
        <v>5315951</v>
      </c>
      <c r="N67" s="126">
        <v>0.27718472827381724</v>
      </c>
      <c r="O67" s="29"/>
      <c r="P67" s="20">
        <v>91716513</v>
      </c>
      <c r="Q67" s="20"/>
      <c r="R67" s="24">
        <v>73196400</v>
      </c>
      <c r="S67" s="82"/>
      <c r="T67" s="24">
        <v>18520113</v>
      </c>
      <c r="U67" s="125">
        <v>0.25301945177631685</v>
      </c>
    </row>
    <row r="68" spans="1:21" ht="11.25">
      <c r="A68" s="12" t="s">
        <v>73</v>
      </c>
      <c r="B68" s="29"/>
      <c r="C68" s="110">
        <v>23482095</v>
      </c>
      <c r="D68" s="29"/>
      <c r="E68" s="110">
        <v>24411714</v>
      </c>
      <c r="F68" s="20"/>
      <c r="G68" s="110">
        <v>22975645</v>
      </c>
      <c r="H68" s="20"/>
      <c r="I68" s="110">
        <v>22925046</v>
      </c>
      <c r="J68" s="20"/>
      <c r="K68" s="110">
        <v>22283874</v>
      </c>
      <c r="L68" s="20"/>
      <c r="M68" s="20">
        <v>1198221</v>
      </c>
      <c r="N68" s="126">
        <v>0.05377076714757945</v>
      </c>
      <c r="O68" s="29"/>
      <c r="P68" s="110">
        <v>93794500</v>
      </c>
      <c r="Q68" s="20"/>
      <c r="R68" s="110">
        <v>89819628</v>
      </c>
      <c r="S68" s="82"/>
      <c r="T68" s="20">
        <v>3974872</v>
      </c>
      <c r="U68" s="125">
        <v>0.04425393523117241</v>
      </c>
    </row>
    <row r="69" spans="1:21" ht="12" thickBot="1">
      <c r="A69" s="12" t="s">
        <v>75</v>
      </c>
      <c r="B69" s="29"/>
      <c r="C69" s="23">
        <v>47976415</v>
      </c>
      <c r="D69" s="29"/>
      <c r="E69" s="23">
        <v>48276388</v>
      </c>
      <c r="F69" s="20"/>
      <c r="G69" s="23">
        <v>45088448</v>
      </c>
      <c r="H69" s="20"/>
      <c r="I69" s="23">
        <v>44169762</v>
      </c>
      <c r="J69" s="20"/>
      <c r="K69" s="23">
        <v>41462243</v>
      </c>
      <c r="L69" s="20"/>
      <c r="M69" s="23">
        <v>6514172</v>
      </c>
      <c r="N69" s="126">
        <v>0.1571109406695629</v>
      </c>
      <c r="O69" s="29"/>
      <c r="P69" s="23">
        <v>185511013</v>
      </c>
      <c r="Q69" s="20"/>
      <c r="R69" s="23">
        <v>163016028</v>
      </c>
      <c r="S69" s="82"/>
      <c r="T69" s="23">
        <v>22494985</v>
      </c>
      <c r="U69" s="125">
        <v>0.13799247396703837</v>
      </c>
    </row>
    <row r="70" spans="1:21" ht="12" thickTop="1">
      <c r="A70" s="12"/>
      <c r="B70" s="29"/>
      <c r="C70" s="20"/>
      <c r="D70" s="29"/>
      <c r="E70" s="20"/>
      <c r="F70" s="20"/>
      <c r="G70" s="20"/>
      <c r="H70" s="20"/>
      <c r="I70" s="20"/>
      <c r="J70" s="20"/>
      <c r="K70" s="20"/>
      <c r="L70" s="20"/>
      <c r="M70" s="20"/>
      <c r="N70" s="65"/>
      <c r="O70" s="29"/>
      <c r="P70" s="20"/>
      <c r="Q70" s="20"/>
      <c r="R70" s="20"/>
      <c r="S70" s="82"/>
      <c r="T70" s="20"/>
      <c r="U70" s="65"/>
    </row>
    <row r="71" spans="1:21" ht="11.25">
      <c r="A71" s="12"/>
      <c r="B71" s="29"/>
      <c r="C71" s="20"/>
      <c r="D71" s="29"/>
      <c r="E71" s="20"/>
      <c r="F71" s="20"/>
      <c r="G71" s="20"/>
      <c r="H71" s="20"/>
      <c r="I71" s="20"/>
      <c r="J71" s="20"/>
      <c r="K71" s="20"/>
      <c r="L71" s="20"/>
      <c r="M71" s="20"/>
      <c r="N71" s="65"/>
      <c r="O71" s="29"/>
      <c r="P71" s="20"/>
      <c r="Q71" s="20"/>
      <c r="R71" s="20"/>
      <c r="S71" s="82"/>
      <c r="T71" s="20"/>
      <c r="U71" s="65"/>
    </row>
    <row r="72" spans="1:21" ht="11.25">
      <c r="A72" s="92" t="s">
        <v>140</v>
      </c>
      <c r="B72" s="29"/>
      <c r="C72" s="20"/>
      <c r="D72" s="29"/>
      <c r="E72" s="20"/>
      <c r="F72" s="20"/>
      <c r="G72" s="20"/>
      <c r="H72" s="20"/>
      <c r="I72" s="20"/>
      <c r="J72" s="20"/>
      <c r="K72" s="20"/>
      <c r="L72" s="20"/>
      <c r="M72" s="20"/>
      <c r="N72" s="65"/>
      <c r="O72" s="29"/>
      <c r="P72" s="20"/>
      <c r="Q72" s="20"/>
      <c r="R72" s="20"/>
      <c r="S72" s="82"/>
      <c r="T72" s="20"/>
      <c r="U72" s="65"/>
    </row>
    <row r="73" spans="1:21" ht="11.25">
      <c r="A73" s="12" t="s">
        <v>120</v>
      </c>
      <c r="B73" s="29"/>
      <c r="C73" s="20"/>
      <c r="D73" s="29"/>
      <c r="E73" s="20"/>
      <c r="F73" s="20"/>
      <c r="G73" s="20"/>
      <c r="H73" s="20"/>
      <c r="I73" s="20"/>
      <c r="J73" s="20"/>
      <c r="K73" s="20"/>
      <c r="L73" s="20"/>
      <c r="M73" s="20"/>
      <c r="N73" s="65"/>
      <c r="O73" s="29"/>
      <c r="P73" s="20"/>
      <c r="Q73" s="20"/>
      <c r="R73" s="20"/>
      <c r="S73" s="82"/>
      <c r="T73" s="20"/>
      <c r="U73" s="65"/>
    </row>
    <row r="74" spans="1:21" ht="11.25">
      <c r="A74" s="12"/>
      <c r="B74" s="29"/>
      <c r="C74" s="20"/>
      <c r="D74" s="29"/>
      <c r="E74" s="20"/>
      <c r="F74" s="20"/>
      <c r="G74" s="20"/>
      <c r="H74" s="20"/>
      <c r="I74" s="20"/>
      <c r="J74" s="20"/>
      <c r="K74" s="20"/>
      <c r="L74" s="20"/>
      <c r="M74" s="20"/>
      <c r="N74" s="65"/>
      <c r="O74" s="29"/>
      <c r="P74" s="20"/>
      <c r="Q74" s="20"/>
      <c r="R74" s="20"/>
      <c r="S74" s="82"/>
      <c r="T74" s="20"/>
      <c r="U74" s="65"/>
    </row>
    <row r="75" spans="1:21" ht="11.25">
      <c r="A75" s="92" t="s">
        <v>133</v>
      </c>
      <c r="B75" s="29"/>
      <c r="C75" s="20"/>
      <c r="D75" s="29"/>
      <c r="E75" s="20"/>
      <c r="F75" s="20"/>
      <c r="G75" s="20"/>
      <c r="H75" s="20"/>
      <c r="I75" s="20"/>
      <c r="J75" s="20"/>
      <c r="K75" s="20"/>
      <c r="L75" s="20"/>
      <c r="M75" s="20"/>
      <c r="N75" s="65"/>
      <c r="O75" s="29"/>
      <c r="P75" s="20"/>
      <c r="Q75" s="20"/>
      <c r="R75" s="20"/>
      <c r="S75" s="82"/>
      <c r="T75" s="20"/>
      <c r="U75" s="65"/>
    </row>
    <row r="76" spans="1:21" ht="11.25">
      <c r="A76" s="12" t="s">
        <v>134</v>
      </c>
      <c r="B76" s="29"/>
      <c r="C76" s="20"/>
      <c r="D76" s="29"/>
      <c r="E76" s="20"/>
      <c r="F76" s="20"/>
      <c r="G76" s="20"/>
      <c r="H76" s="20"/>
      <c r="I76" s="20"/>
      <c r="J76" s="20"/>
      <c r="K76" s="20"/>
      <c r="L76" s="20"/>
      <c r="M76" s="20"/>
      <c r="N76" s="65"/>
      <c r="O76" s="29"/>
      <c r="P76" s="20"/>
      <c r="Q76" s="20"/>
      <c r="R76" s="20"/>
      <c r="S76" s="82"/>
      <c r="T76" s="20"/>
      <c r="U76" s="65"/>
    </row>
    <row r="77" spans="1:21" ht="11.25">
      <c r="A77" s="92"/>
      <c r="B77" s="29"/>
      <c r="C77" s="20"/>
      <c r="D77" s="29"/>
      <c r="E77" s="20"/>
      <c r="F77" s="20"/>
      <c r="G77" s="20"/>
      <c r="H77" s="20"/>
      <c r="I77" s="20"/>
      <c r="J77" s="20"/>
      <c r="K77" s="20"/>
      <c r="L77" s="20"/>
      <c r="M77" s="20"/>
      <c r="N77" s="65"/>
      <c r="O77" s="29"/>
      <c r="P77" s="20"/>
      <c r="Q77" s="20"/>
      <c r="R77" s="20"/>
      <c r="S77" s="82"/>
      <c r="T77" s="20"/>
      <c r="U77" s="65"/>
    </row>
    <row r="78" spans="2:21" ht="11.25">
      <c r="B78" s="29"/>
      <c r="C78" s="20"/>
      <c r="D78" s="29"/>
      <c r="E78" s="20"/>
      <c r="F78" s="20"/>
      <c r="G78" s="20"/>
      <c r="H78" s="20"/>
      <c r="I78" s="20"/>
      <c r="J78" s="20"/>
      <c r="K78" s="20"/>
      <c r="L78" s="20"/>
      <c r="M78" s="20"/>
      <c r="N78" s="65"/>
      <c r="O78" s="29"/>
      <c r="P78" s="20"/>
      <c r="Q78" s="20"/>
      <c r="R78" s="20"/>
      <c r="S78" s="82"/>
      <c r="T78" s="20"/>
      <c r="U78" s="65"/>
    </row>
    <row r="79" spans="2:21" ht="11.25">
      <c r="B79" s="29"/>
      <c r="C79" s="20"/>
      <c r="D79" s="29"/>
      <c r="E79" s="20"/>
      <c r="F79" s="20"/>
      <c r="G79" s="20"/>
      <c r="H79" s="20"/>
      <c r="I79" s="20"/>
      <c r="J79" s="20"/>
      <c r="K79" s="20"/>
      <c r="L79" s="20"/>
      <c r="M79" s="20"/>
      <c r="N79" s="65"/>
      <c r="O79" s="29"/>
      <c r="P79" s="20"/>
      <c r="Q79" s="20"/>
      <c r="R79" s="20"/>
      <c r="S79" s="82"/>
      <c r="T79" s="20"/>
      <c r="U79" s="65"/>
    </row>
    <row r="80" spans="2:19" s="50" customFormat="1" ht="11.25">
      <c r="B80" s="77"/>
      <c r="C80" s="93"/>
      <c r="D80" s="77"/>
      <c r="E80" s="93"/>
      <c r="F80" s="77"/>
      <c r="G80" s="93"/>
      <c r="H80" s="77"/>
      <c r="I80" s="93"/>
      <c r="J80" s="78"/>
      <c r="K80" s="93"/>
      <c r="L80" s="77"/>
      <c r="P80" s="93"/>
      <c r="Q80" s="78"/>
      <c r="R80" s="93"/>
      <c r="S80" s="78"/>
    </row>
  </sheetData>
  <mergeCells count="1">
    <mergeCell ref="P5:R5"/>
  </mergeCells>
  <printOptions/>
  <pageMargins left="0.42" right="0.43" top="0.53" bottom="0.53" header="0.5" footer="0.5"/>
  <pageSetup fitToHeight="1" fitToWidth="1" horizontalDpi="600" verticalDpi="600" orientation="landscape" scale="65" r:id="rId2"/>
  <headerFooter alignWithMargins="0">
    <oddFooter>&amp;CPage &amp;P&amp;R&amp;D &amp;T</oddFooter>
  </headerFooter>
  <rowBreaks count="1" manualBreakCount="1">
    <brk id="79" max="20" man="1"/>
  </rowBreaks>
  <drawing r:id="rId1"/>
</worksheet>
</file>

<file path=xl/worksheets/sheet2.xml><?xml version="1.0" encoding="utf-8"?>
<worksheet xmlns="http://schemas.openxmlformats.org/spreadsheetml/2006/main" xmlns:r="http://schemas.openxmlformats.org/officeDocument/2006/relationships">
  <dimension ref="A2:U69"/>
  <sheetViews>
    <sheetView zoomScale="75" zoomScaleNormal="75" zoomScaleSheetLayoutView="75" workbookViewId="0" topLeftCell="A1">
      <selection activeCell="A1" sqref="A1"/>
    </sheetView>
  </sheetViews>
  <sheetFormatPr defaultColWidth="9.33203125" defaultRowHeight="11.25"/>
  <cols>
    <col min="1" max="1" width="46.16015625" style="4" customWidth="1"/>
    <col min="2" max="2" width="2.33203125" style="27" customWidth="1"/>
    <col min="3" max="3" width="15" style="5" customWidth="1"/>
    <col min="4" max="4" width="2.33203125" style="27" customWidth="1"/>
    <col min="5" max="5" width="15" style="5" customWidth="1"/>
    <col min="6" max="6" width="2.5" style="27" customWidth="1"/>
    <col min="7" max="7" width="15" style="5" customWidth="1"/>
    <col min="8" max="8" width="2.33203125" style="27" customWidth="1"/>
    <col min="9" max="9" width="15" style="5" customWidth="1"/>
    <col min="10" max="10" width="2.16015625" style="35" customWidth="1"/>
    <col min="11" max="11" width="15" style="5" customWidth="1"/>
    <col min="12" max="12" width="2.33203125" style="27" customWidth="1"/>
    <col min="13" max="13" width="12.5" style="4" customWidth="1"/>
    <col min="14" max="14" width="9.5" style="4" bestFit="1" customWidth="1"/>
    <col min="15" max="15" width="4.33203125" style="4" customWidth="1"/>
    <col min="16" max="16" width="15" style="5" customWidth="1"/>
    <col min="17" max="17" width="2.16015625" style="35" customWidth="1"/>
    <col min="18" max="18" width="15" style="5" customWidth="1"/>
    <col min="19" max="19" width="1.83203125" style="35" customWidth="1"/>
    <col min="20" max="20" width="12.5" style="4" customWidth="1"/>
    <col min="21" max="21" width="9.5" style="4" bestFit="1" customWidth="1"/>
    <col min="22" max="16384" width="9.33203125" style="4" customWidth="1"/>
  </cols>
  <sheetData>
    <row r="2" spans="1:18" ht="11.25">
      <c r="A2" s="1" t="s">
        <v>8</v>
      </c>
      <c r="B2" s="25"/>
      <c r="C2" s="2"/>
      <c r="D2" s="25"/>
      <c r="E2" s="2"/>
      <c r="F2" s="25"/>
      <c r="G2" s="2"/>
      <c r="H2" s="25"/>
      <c r="I2" s="2"/>
      <c r="K2" s="2"/>
      <c r="L2" s="25"/>
      <c r="P2" s="2"/>
      <c r="R2" s="2"/>
    </row>
    <row r="3" spans="1:18" ht="11.25">
      <c r="A3" s="1" t="s">
        <v>28</v>
      </c>
      <c r="B3" s="25"/>
      <c r="C3" s="2"/>
      <c r="D3" s="25"/>
      <c r="E3" s="2"/>
      <c r="F3" s="25"/>
      <c r="G3" s="2"/>
      <c r="H3" s="25"/>
      <c r="I3" s="2"/>
      <c r="K3" s="2"/>
      <c r="L3" s="25"/>
      <c r="P3" s="2"/>
      <c r="R3" s="2"/>
    </row>
    <row r="4" spans="1:18" ht="11.25">
      <c r="A4" s="1" t="s">
        <v>76</v>
      </c>
      <c r="B4" s="25"/>
      <c r="C4" s="2"/>
      <c r="D4" s="25"/>
      <c r="E4" s="2"/>
      <c r="F4" s="25"/>
      <c r="G4" s="2"/>
      <c r="H4" s="25"/>
      <c r="I4" s="2"/>
      <c r="K4" s="2"/>
      <c r="L4" s="25"/>
      <c r="P4" s="2"/>
      <c r="R4" s="2"/>
    </row>
    <row r="5" spans="1:18" ht="11.25">
      <c r="A5" s="1"/>
      <c r="B5" s="25"/>
      <c r="C5" s="44" t="s">
        <v>37</v>
      </c>
      <c r="D5" s="44"/>
      <c r="E5" s="99"/>
      <c r="F5" s="44"/>
      <c r="G5" s="44"/>
      <c r="H5" s="44"/>
      <c r="I5" s="44"/>
      <c r="J5" s="44"/>
      <c r="K5" s="44"/>
      <c r="L5" s="25"/>
      <c r="M5" s="112" t="s">
        <v>41</v>
      </c>
      <c r="N5" s="69"/>
      <c r="P5" s="139" t="s">
        <v>81</v>
      </c>
      <c r="Q5" s="139"/>
      <c r="R5" s="139"/>
    </row>
    <row r="6" spans="1:21" ht="11.25">
      <c r="A6" s="3"/>
      <c r="B6" s="26"/>
      <c r="C6" s="43" t="s">
        <v>41</v>
      </c>
      <c r="D6" s="26"/>
      <c r="E6" s="43" t="s">
        <v>40</v>
      </c>
      <c r="F6" s="26"/>
      <c r="G6" s="43" t="s">
        <v>39</v>
      </c>
      <c r="H6" s="26"/>
      <c r="I6" s="43" t="s">
        <v>38</v>
      </c>
      <c r="K6" s="43" t="s">
        <v>131</v>
      </c>
      <c r="L6" s="25"/>
      <c r="M6" s="15" t="s">
        <v>106</v>
      </c>
      <c r="N6" s="15"/>
      <c r="P6" s="43" t="s">
        <v>104</v>
      </c>
      <c r="R6" s="43" t="s">
        <v>105</v>
      </c>
      <c r="S6" s="26"/>
      <c r="T6" s="140" t="s">
        <v>24</v>
      </c>
      <c r="U6" s="140"/>
    </row>
    <row r="8" ht="11.25">
      <c r="A8" s="1" t="s">
        <v>128</v>
      </c>
    </row>
    <row r="9" spans="1:21" ht="11.25">
      <c r="A9" s="4" t="s">
        <v>109</v>
      </c>
      <c r="B9" s="28"/>
      <c r="C9" s="46">
        <v>1793072</v>
      </c>
      <c r="D9" s="28"/>
      <c r="E9" s="46">
        <v>1751919</v>
      </c>
      <c r="F9" s="24"/>
      <c r="G9" s="19">
        <v>1715844</v>
      </c>
      <c r="H9" s="24"/>
      <c r="I9" s="19">
        <v>1599684</v>
      </c>
      <c r="J9" s="64"/>
      <c r="K9" s="19">
        <v>1543806</v>
      </c>
      <c r="L9" s="24"/>
      <c r="M9" s="19">
        <v>249266</v>
      </c>
      <c r="N9" s="126">
        <v>0.16146199716803794</v>
      </c>
      <c r="O9" s="79"/>
      <c r="P9" s="19">
        <v>6860519</v>
      </c>
      <c r="Q9" s="64"/>
      <c r="R9" s="19">
        <v>6167485</v>
      </c>
      <c r="S9" s="64"/>
      <c r="T9" s="19">
        <v>693034</v>
      </c>
      <c r="U9" s="125">
        <v>0.11236898022451615</v>
      </c>
    </row>
    <row r="10" spans="1:21" ht="11.25">
      <c r="A10" s="4" t="s">
        <v>110</v>
      </c>
      <c r="B10" s="29"/>
      <c r="C10" s="131">
        <v>815208</v>
      </c>
      <c r="D10" s="29"/>
      <c r="E10" s="131">
        <v>767451</v>
      </c>
      <c r="F10" s="20"/>
      <c r="G10" s="18">
        <v>747303</v>
      </c>
      <c r="H10" s="20"/>
      <c r="I10" s="18">
        <v>645826</v>
      </c>
      <c r="J10" s="76"/>
      <c r="K10" s="18">
        <v>609102</v>
      </c>
      <c r="L10" s="20"/>
      <c r="M10" s="18">
        <v>206106</v>
      </c>
      <c r="N10" s="126">
        <v>0.33837682358619736</v>
      </c>
      <c r="P10" s="18">
        <v>2975788</v>
      </c>
      <c r="Q10" s="76"/>
      <c r="R10" s="18">
        <v>2337589</v>
      </c>
      <c r="S10" s="76"/>
      <c r="T10" s="18">
        <v>638199</v>
      </c>
      <c r="U10" s="125">
        <v>0.27301591511595924</v>
      </c>
    </row>
    <row r="11" spans="1:21" ht="11.25">
      <c r="A11" s="4" t="s">
        <v>4</v>
      </c>
      <c r="B11" s="29"/>
      <c r="C11" s="17">
        <v>977864</v>
      </c>
      <c r="D11" s="29"/>
      <c r="E11" s="17">
        <v>984468</v>
      </c>
      <c r="F11" s="20"/>
      <c r="G11" s="17">
        <v>968541</v>
      </c>
      <c r="H11" s="20"/>
      <c r="I11" s="17">
        <v>953858</v>
      </c>
      <c r="J11" s="76"/>
      <c r="K11" s="17">
        <v>934704</v>
      </c>
      <c r="L11" s="20"/>
      <c r="M11" s="17">
        <v>43160</v>
      </c>
      <c r="N11" s="126">
        <v>0.046175045789897125</v>
      </c>
      <c r="P11" s="17">
        <v>3884731</v>
      </c>
      <c r="Q11" s="76"/>
      <c r="R11" s="17">
        <v>3829896</v>
      </c>
      <c r="S11" s="76"/>
      <c r="T11" s="20">
        <v>54835</v>
      </c>
      <c r="U11" s="125">
        <v>0.01431762115733691</v>
      </c>
    </row>
    <row r="12" spans="1:21" ht="11.25">
      <c r="A12" s="4" t="s">
        <v>1</v>
      </c>
      <c r="B12" s="29"/>
      <c r="C12" s="18">
        <v>682344</v>
      </c>
      <c r="D12" s="29"/>
      <c r="E12" s="18">
        <v>552621</v>
      </c>
      <c r="F12" s="20"/>
      <c r="G12" s="18">
        <v>597415</v>
      </c>
      <c r="H12" s="20"/>
      <c r="I12" s="18">
        <v>555439</v>
      </c>
      <c r="J12" s="76"/>
      <c r="K12" s="18">
        <v>560053</v>
      </c>
      <c r="L12" s="20"/>
      <c r="M12" s="18">
        <v>122291</v>
      </c>
      <c r="N12" s="126">
        <v>0.21835611986722686</v>
      </c>
      <c r="P12" s="18">
        <v>2387819</v>
      </c>
      <c r="Q12" s="76"/>
      <c r="R12" s="18">
        <v>2373536</v>
      </c>
      <c r="S12" s="76"/>
      <c r="T12" s="18">
        <v>14283</v>
      </c>
      <c r="U12" s="125">
        <v>0.006017604114704812</v>
      </c>
    </row>
    <row r="13" spans="1:21" ht="11.25">
      <c r="A13" s="4" t="s">
        <v>84</v>
      </c>
      <c r="B13" s="29"/>
      <c r="C13" s="17">
        <v>1660208</v>
      </c>
      <c r="D13" s="29"/>
      <c r="E13" s="17">
        <v>1537089</v>
      </c>
      <c r="F13" s="20"/>
      <c r="G13" s="17">
        <v>1565956</v>
      </c>
      <c r="H13" s="20"/>
      <c r="I13" s="17">
        <v>1509297</v>
      </c>
      <c r="J13" s="76"/>
      <c r="K13" s="17">
        <v>1494757</v>
      </c>
      <c r="L13" s="20"/>
      <c r="M13" s="17">
        <v>165451</v>
      </c>
      <c r="N13" s="126">
        <v>0.11068755657274058</v>
      </c>
      <c r="P13" s="17">
        <v>6272550</v>
      </c>
      <c r="Q13" s="76"/>
      <c r="R13" s="17">
        <v>6203432</v>
      </c>
      <c r="S13" s="76"/>
      <c r="T13" s="20">
        <v>69118</v>
      </c>
      <c r="U13" s="125">
        <v>0.01114189693705033</v>
      </c>
    </row>
    <row r="14" spans="1:21" ht="11.25">
      <c r="A14" s="4" t="s">
        <v>5</v>
      </c>
      <c r="B14" s="29"/>
      <c r="C14" s="20">
        <v>648718</v>
      </c>
      <c r="D14" s="29"/>
      <c r="E14" s="20">
        <v>509026</v>
      </c>
      <c r="F14" s="20"/>
      <c r="G14" s="20">
        <v>530438</v>
      </c>
      <c r="H14" s="20"/>
      <c r="I14" s="20">
        <v>482660</v>
      </c>
      <c r="J14" s="76"/>
      <c r="K14" s="20">
        <v>527539</v>
      </c>
      <c r="L14" s="20"/>
      <c r="M14" s="20">
        <v>121179</v>
      </c>
      <c r="N14" s="126">
        <v>0.22970623972824758</v>
      </c>
      <c r="O14" s="35"/>
      <c r="P14" s="20">
        <v>2170842</v>
      </c>
      <c r="Q14" s="76"/>
      <c r="R14" s="20">
        <v>1901644</v>
      </c>
      <c r="S14" s="76"/>
      <c r="T14" s="20">
        <v>269198</v>
      </c>
      <c r="U14" s="125">
        <v>0.1415606706618063</v>
      </c>
    </row>
    <row r="15" spans="1:21" ht="11.25">
      <c r="A15" s="35" t="s">
        <v>111</v>
      </c>
      <c r="B15" s="29"/>
      <c r="C15" s="20">
        <v>226494</v>
      </c>
      <c r="D15" s="29"/>
      <c r="E15" s="20">
        <v>227904</v>
      </c>
      <c r="F15" s="20"/>
      <c r="G15" s="20">
        <v>234373</v>
      </c>
      <c r="H15" s="20"/>
      <c r="I15" s="20">
        <v>233318</v>
      </c>
      <c r="J15" s="76"/>
      <c r="K15" s="20">
        <v>234625</v>
      </c>
      <c r="L15" s="20"/>
      <c r="M15" s="20">
        <v>-8131</v>
      </c>
      <c r="N15" s="126">
        <v>-0.03465530101225359</v>
      </c>
      <c r="O15" s="35"/>
      <c r="P15" s="20">
        <v>922089</v>
      </c>
      <c r="Q15" s="76"/>
      <c r="R15" s="20">
        <v>933196</v>
      </c>
      <c r="S15" s="76"/>
      <c r="T15" s="20">
        <v>-11107</v>
      </c>
      <c r="U15" s="125">
        <v>-0.011902108453100956</v>
      </c>
    </row>
    <row r="16" spans="1:21" ht="11.25">
      <c r="A16" s="35" t="s">
        <v>112</v>
      </c>
      <c r="B16" s="29"/>
      <c r="C16" s="20">
        <v>163916</v>
      </c>
      <c r="D16" s="29"/>
      <c r="E16" s="20">
        <v>163015</v>
      </c>
      <c r="F16" s="20"/>
      <c r="G16" s="20">
        <v>140930</v>
      </c>
      <c r="H16" s="20"/>
      <c r="I16" s="20">
        <v>142344</v>
      </c>
      <c r="J16" s="76"/>
      <c r="K16" s="20">
        <v>197601</v>
      </c>
      <c r="L16" s="20"/>
      <c r="M16" s="20">
        <v>-33685</v>
      </c>
      <c r="N16" s="126">
        <v>-0.17046978507193788</v>
      </c>
      <c r="O16" s="35"/>
      <c r="P16" s="20">
        <v>610205</v>
      </c>
      <c r="Q16" s="76"/>
      <c r="R16" s="20">
        <v>603556</v>
      </c>
      <c r="S16" s="76"/>
      <c r="T16" s="20">
        <v>6649</v>
      </c>
      <c r="U16" s="125">
        <v>0.01101637627660068</v>
      </c>
    </row>
    <row r="17" spans="1:21" s="35" customFormat="1" ht="11.25">
      <c r="A17" s="35" t="s">
        <v>113</v>
      </c>
      <c r="B17" s="29"/>
      <c r="C17" s="20">
        <v>98926</v>
      </c>
      <c r="D17" s="29"/>
      <c r="E17" s="20">
        <v>99065</v>
      </c>
      <c r="F17" s="20"/>
      <c r="G17" s="20">
        <v>96622</v>
      </c>
      <c r="H17" s="20"/>
      <c r="I17" s="20">
        <v>93452</v>
      </c>
      <c r="J17" s="76"/>
      <c r="K17" s="20">
        <v>102936</v>
      </c>
      <c r="L17" s="20"/>
      <c r="M17" s="20">
        <v>-4010</v>
      </c>
      <c r="N17" s="126">
        <v>-0.038956244656874174</v>
      </c>
      <c r="P17" s="20">
        <v>388065</v>
      </c>
      <c r="Q17" s="76"/>
      <c r="R17" s="20">
        <v>387595</v>
      </c>
      <c r="S17" s="76"/>
      <c r="T17" s="20">
        <v>470</v>
      </c>
      <c r="U17" s="125">
        <v>0.0012126059417691146</v>
      </c>
    </row>
    <row r="18" spans="1:21" s="35" customFormat="1" ht="11.25">
      <c r="A18" s="35" t="s">
        <v>114</v>
      </c>
      <c r="B18" s="29"/>
      <c r="C18" s="20">
        <v>102742</v>
      </c>
      <c r="D18" s="29"/>
      <c r="E18" s="20">
        <v>94060</v>
      </c>
      <c r="F18" s="20"/>
      <c r="G18" s="20">
        <v>113264</v>
      </c>
      <c r="H18" s="20"/>
      <c r="I18" s="20">
        <v>80958</v>
      </c>
      <c r="J18" s="76"/>
      <c r="K18" s="20">
        <v>119049</v>
      </c>
      <c r="L18" s="20"/>
      <c r="M18" s="20">
        <v>-16307</v>
      </c>
      <c r="N18" s="126">
        <v>-0.13697721106435165</v>
      </c>
      <c r="P18" s="20">
        <v>391024</v>
      </c>
      <c r="Q18" s="76"/>
      <c r="R18" s="20">
        <v>367769</v>
      </c>
      <c r="S18" s="76"/>
      <c r="T18" s="20">
        <v>23255</v>
      </c>
      <c r="U18" s="125">
        <v>0.06323262700227589</v>
      </c>
    </row>
    <row r="19" spans="1:21" s="35" customFormat="1" ht="11.25">
      <c r="A19" s="35" t="s">
        <v>115</v>
      </c>
      <c r="B19" s="29"/>
      <c r="C19" s="20">
        <v>21761</v>
      </c>
      <c r="D19" s="29"/>
      <c r="E19" s="20">
        <v>22611</v>
      </c>
      <c r="F19" s="20"/>
      <c r="G19" s="20">
        <v>24350</v>
      </c>
      <c r="H19" s="20"/>
      <c r="I19" s="20">
        <v>22809</v>
      </c>
      <c r="J19" s="76"/>
      <c r="K19" s="20">
        <v>23886</v>
      </c>
      <c r="L19" s="20"/>
      <c r="M19" s="20">
        <v>-2125</v>
      </c>
      <c r="N19" s="126">
        <v>-0.08896424683915265</v>
      </c>
      <c r="P19" s="20">
        <v>91531</v>
      </c>
      <c r="Q19" s="76"/>
      <c r="R19" s="20">
        <v>92278</v>
      </c>
      <c r="S19" s="76"/>
      <c r="T19" s="20">
        <v>-747</v>
      </c>
      <c r="U19" s="125">
        <v>-0.008095103925095905</v>
      </c>
    </row>
    <row r="20" spans="1:21" ht="12" customHeight="1">
      <c r="A20" s="4" t="s">
        <v>118</v>
      </c>
      <c r="B20" s="29"/>
      <c r="C20" s="18">
        <v>485656</v>
      </c>
      <c r="D20" s="29"/>
      <c r="E20" s="18">
        <v>92194</v>
      </c>
      <c r="F20" s="20"/>
      <c r="G20" s="18">
        <v>93453</v>
      </c>
      <c r="H20" s="20"/>
      <c r="I20" s="18">
        <v>82295</v>
      </c>
      <c r="J20" s="76"/>
      <c r="K20" s="18">
        <v>103580</v>
      </c>
      <c r="L20" s="20"/>
      <c r="M20" s="18">
        <v>382076</v>
      </c>
      <c r="N20" s="126" t="s">
        <v>122</v>
      </c>
      <c r="P20" s="18">
        <v>753598</v>
      </c>
      <c r="Q20" s="76"/>
      <c r="R20" s="18">
        <v>335089</v>
      </c>
      <c r="S20" s="76"/>
      <c r="T20" s="18">
        <v>418509</v>
      </c>
      <c r="U20" s="125">
        <v>1.2489487867402391</v>
      </c>
    </row>
    <row r="21" spans="1:21" ht="11.25">
      <c r="A21" s="4" t="s">
        <v>119</v>
      </c>
      <c r="B21" s="29"/>
      <c r="C21" s="18">
        <v>1099495</v>
      </c>
      <c r="D21" s="29"/>
      <c r="E21" s="18">
        <v>698849</v>
      </c>
      <c r="F21" s="20"/>
      <c r="G21" s="18">
        <v>702992</v>
      </c>
      <c r="H21" s="20"/>
      <c r="I21" s="18">
        <v>655176</v>
      </c>
      <c r="J21" s="76"/>
      <c r="K21" s="18">
        <v>781677</v>
      </c>
      <c r="L21" s="20"/>
      <c r="M21" s="18">
        <v>317818</v>
      </c>
      <c r="N21" s="126">
        <v>0.40658481700241916</v>
      </c>
      <c r="P21" s="18">
        <v>3156512</v>
      </c>
      <c r="Q21" s="76"/>
      <c r="R21" s="18">
        <v>2719483</v>
      </c>
      <c r="S21" s="76"/>
      <c r="T21" s="18">
        <v>437029</v>
      </c>
      <c r="U21" s="125">
        <v>0.16070297185163504</v>
      </c>
    </row>
    <row r="22" spans="1:21" ht="11.25">
      <c r="A22" s="8" t="s">
        <v>126</v>
      </c>
      <c r="B22" s="29"/>
      <c r="C22" s="17">
        <v>-88005</v>
      </c>
      <c r="D22" s="29"/>
      <c r="E22" s="17">
        <v>329214</v>
      </c>
      <c r="F22" s="20"/>
      <c r="G22" s="17">
        <v>332526</v>
      </c>
      <c r="H22" s="20"/>
      <c r="I22" s="17">
        <v>371461</v>
      </c>
      <c r="J22" s="76"/>
      <c r="K22" s="17">
        <v>185541</v>
      </c>
      <c r="L22" s="20"/>
      <c r="M22" s="17">
        <v>-273546</v>
      </c>
      <c r="N22" s="126">
        <v>-1.4743156499102623</v>
      </c>
      <c r="P22" s="17">
        <v>945196</v>
      </c>
      <c r="Q22" s="76"/>
      <c r="R22" s="17">
        <v>1582305</v>
      </c>
      <c r="S22" s="76"/>
      <c r="T22" s="17">
        <v>-637109</v>
      </c>
      <c r="U22" s="125">
        <v>-0.40264613965069945</v>
      </c>
    </row>
    <row r="23" spans="1:21" ht="11.25">
      <c r="A23" s="4" t="s">
        <v>6</v>
      </c>
      <c r="B23" s="29"/>
      <c r="C23" s="18">
        <v>-3938</v>
      </c>
      <c r="D23" s="29"/>
      <c r="E23" s="18">
        <v>126974</v>
      </c>
      <c r="F23" s="20"/>
      <c r="G23" s="18">
        <v>123284</v>
      </c>
      <c r="H23" s="20"/>
      <c r="I23" s="18">
        <v>137829</v>
      </c>
      <c r="J23" s="76"/>
      <c r="K23" s="18">
        <v>-981</v>
      </c>
      <c r="L23" s="20"/>
      <c r="M23" s="18">
        <v>-2957</v>
      </c>
      <c r="N23" s="126" t="s">
        <v>122</v>
      </c>
      <c r="P23" s="18">
        <v>384149</v>
      </c>
      <c r="Q23" s="76"/>
      <c r="R23" s="18">
        <v>505689</v>
      </c>
      <c r="S23" s="76"/>
      <c r="T23" s="18">
        <v>-121540</v>
      </c>
      <c r="U23" s="125">
        <v>-0.24034535060086337</v>
      </c>
    </row>
    <row r="24" spans="1:21" ht="15" customHeight="1" thickBot="1">
      <c r="A24" s="12" t="s">
        <v>127</v>
      </c>
      <c r="B24" s="24"/>
      <c r="C24" s="23">
        <v>-84067</v>
      </c>
      <c r="D24" s="24"/>
      <c r="E24" s="23">
        <v>202240</v>
      </c>
      <c r="F24" s="24"/>
      <c r="G24" s="23">
        <v>209242</v>
      </c>
      <c r="H24" s="24"/>
      <c r="I24" s="23">
        <v>233632</v>
      </c>
      <c r="J24" s="64"/>
      <c r="K24" s="23">
        <v>186522</v>
      </c>
      <c r="L24" s="24"/>
      <c r="M24" s="23">
        <v>-270589</v>
      </c>
      <c r="N24" s="126">
        <v>-1.4507082274477006</v>
      </c>
      <c r="P24" s="23">
        <v>561047</v>
      </c>
      <c r="Q24" s="64"/>
      <c r="R24" s="23">
        <v>1076616</v>
      </c>
      <c r="S24" s="24"/>
      <c r="T24" s="23">
        <v>-515569</v>
      </c>
      <c r="U24" s="125">
        <v>-0.4788791918381298</v>
      </c>
    </row>
    <row r="25" spans="2:21" ht="12" thickTop="1">
      <c r="B25" s="30"/>
      <c r="C25" s="9"/>
      <c r="D25" s="30"/>
      <c r="E25" s="9"/>
      <c r="F25" s="30"/>
      <c r="G25" s="9"/>
      <c r="H25" s="30"/>
      <c r="I25" s="9"/>
      <c r="K25" s="9"/>
      <c r="L25" s="30"/>
      <c r="N25" s="125"/>
      <c r="P25" s="9"/>
      <c r="R25" s="9"/>
      <c r="U25" s="125"/>
    </row>
    <row r="26" spans="1:21" ht="11.25">
      <c r="A26" s="1" t="s">
        <v>56</v>
      </c>
      <c r="B26" s="30"/>
      <c r="C26" s="9"/>
      <c r="D26" s="30"/>
      <c r="E26" s="9"/>
      <c r="F26" s="30"/>
      <c r="G26" s="9"/>
      <c r="H26" s="30"/>
      <c r="I26" s="9"/>
      <c r="K26" s="9"/>
      <c r="L26" s="30"/>
      <c r="N26" s="125"/>
      <c r="P26" s="9"/>
      <c r="R26" s="9"/>
      <c r="U26" s="125"/>
    </row>
    <row r="27" spans="1:21" ht="11.25">
      <c r="A27" s="4" t="s">
        <v>55</v>
      </c>
      <c r="B27" s="28"/>
      <c r="C27" s="19">
        <v>52553604</v>
      </c>
      <c r="D27" s="28"/>
      <c r="E27" s="19">
        <v>51892455</v>
      </c>
      <c r="F27" s="28"/>
      <c r="G27" s="19">
        <v>51505397</v>
      </c>
      <c r="H27" s="24"/>
      <c r="I27" s="19">
        <v>50931556</v>
      </c>
      <c r="J27" s="24"/>
      <c r="K27" s="19">
        <v>50446177</v>
      </c>
      <c r="L27" s="24"/>
      <c r="M27" s="19">
        <v>2107427</v>
      </c>
      <c r="N27" s="126">
        <v>0.041775752402407024</v>
      </c>
      <c r="P27" s="19">
        <v>52553604</v>
      </c>
      <c r="Q27" s="24"/>
      <c r="R27" s="19">
        <v>50446177</v>
      </c>
      <c r="S27" s="24"/>
      <c r="T27" s="19">
        <v>2107427</v>
      </c>
      <c r="U27" s="125">
        <v>0.041775752402407024</v>
      </c>
    </row>
    <row r="28" spans="1:21" ht="11.25">
      <c r="A28" s="4" t="s">
        <v>42</v>
      </c>
      <c r="B28" s="28"/>
      <c r="C28" s="19">
        <v>51818029</v>
      </c>
      <c r="D28" s="28"/>
      <c r="E28" s="19">
        <v>51530934</v>
      </c>
      <c r="F28" s="24"/>
      <c r="G28" s="19">
        <v>50843952</v>
      </c>
      <c r="H28" s="24"/>
      <c r="I28" s="19">
        <v>51574268</v>
      </c>
      <c r="J28" s="24"/>
      <c r="K28" s="19">
        <v>49318549</v>
      </c>
      <c r="L28" s="24"/>
      <c r="M28" s="19">
        <v>2499480</v>
      </c>
      <c r="N28" s="126">
        <v>0.05068032313764949</v>
      </c>
      <c r="P28" s="19">
        <v>51440039</v>
      </c>
      <c r="Q28" s="24"/>
      <c r="R28" s="19">
        <v>48401547</v>
      </c>
      <c r="S28" s="24"/>
      <c r="T28" s="19">
        <v>3038492</v>
      </c>
      <c r="U28" s="125">
        <v>0.06277675380912928</v>
      </c>
    </row>
    <row r="29" spans="1:21" ht="11.25">
      <c r="A29" s="4" t="s">
        <v>57</v>
      </c>
      <c r="C29" s="24">
        <v>65724235</v>
      </c>
      <c r="E29" s="24">
        <v>65457390</v>
      </c>
      <c r="F29" s="42"/>
      <c r="G29" s="24">
        <v>65112826</v>
      </c>
      <c r="H29" s="42"/>
      <c r="I29" s="24">
        <v>57782359</v>
      </c>
      <c r="J29" s="64"/>
      <c r="K29" s="24">
        <v>55512185</v>
      </c>
      <c r="L29" s="42"/>
      <c r="M29" s="24">
        <v>10212050</v>
      </c>
      <c r="N29" s="126">
        <v>0.1839605124532569</v>
      </c>
      <c r="P29" s="24">
        <v>65724235</v>
      </c>
      <c r="Q29" s="64"/>
      <c r="R29" s="24">
        <v>55512185</v>
      </c>
      <c r="S29" s="64"/>
      <c r="T29" s="24">
        <v>10212050</v>
      </c>
      <c r="U29" s="125">
        <v>0.1839605124532569</v>
      </c>
    </row>
    <row r="30" spans="1:21" ht="11.25">
      <c r="A30" s="4" t="s">
        <v>94</v>
      </c>
      <c r="C30" s="24">
        <v>5571839</v>
      </c>
      <c r="E30" s="24">
        <v>5667282</v>
      </c>
      <c r="F30" s="42"/>
      <c r="G30" s="24">
        <v>5780284</v>
      </c>
      <c r="H30" s="42"/>
      <c r="I30" s="24">
        <v>5528658</v>
      </c>
      <c r="J30" s="64"/>
      <c r="K30" s="24">
        <v>5774772</v>
      </c>
      <c r="L30" s="42"/>
      <c r="M30" s="24">
        <v>-202933</v>
      </c>
      <c r="N30" s="126">
        <v>-0.03514130081672488</v>
      </c>
      <c r="P30" s="24">
        <v>5571839</v>
      </c>
      <c r="Q30" s="64"/>
      <c r="R30" s="24">
        <v>5774772</v>
      </c>
      <c r="S30" s="64"/>
      <c r="T30" s="24">
        <v>-202933</v>
      </c>
      <c r="U30" s="125">
        <v>-0.03514130081672488</v>
      </c>
    </row>
    <row r="31" spans="1:21" ht="11.25">
      <c r="A31" s="4" t="s">
        <v>93</v>
      </c>
      <c r="C31" s="41">
        <v>5218375</v>
      </c>
      <c r="E31" s="41">
        <v>4927431</v>
      </c>
      <c r="F31" s="42"/>
      <c r="G31" s="41">
        <v>5044586</v>
      </c>
      <c r="H31" s="42"/>
      <c r="I31" s="41">
        <v>4797784</v>
      </c>
      <c r="J31" s="64"/>
      <c r="K31" s="41">
        <v>5039867</v>
      </c>
      <c r="L31" s="42"/>
      <c r="M31" s="24">
        <v>178508</v>
      </c>
      <c r="N31" s="126">
        <v>0.035419188641287555</v>
      </c>
      <c r="P31" s="41">
        <v>5218375</v>
      </c>
      <c r="Q31" s="64"/>
      <c r="R31" s="41">
        <v>5039867</v>
      </c>
      <c r="S31" s="64"/>
      <c r="T31" s="24">
        <v>178508</v>
      </c>
      <c r="U31" s="125">
        <v>0.035419188641287555</v>
      </c>
    </row>
    <row r="32" spans="1:21" ht="11.25">
      <c r="A32" s="4" t="s">
        <v>87</v>
      </c>
      <c r="B32" s="28"/>
      <c r="C32" s="107">
        <v>0.1013</v>
      </c>
      <c r="D32" s="108"/>
      <c r="E32" s="107">
        <v>0.0964</v>
      </c>
      <c r="F32" s="108"/>
      <c r="G32" s="107">
        <v>0.0995</v>
      </c>
      <c r="H32" s="108"/>
      <c r="I32" s="107">
        <v>0.0957</v>
      </c>
      <c r="J32" s="108"/>
      <c r="K32" s="107">
        <v>0.1016</v>
      </c>
      <c r="L32" s="108"/>
      <c r="M32" s="134"/>
      <c r="N32" s="135"/>
      <c r="O32" s="136"/>
      <c r="P32" s="107">
        <v>0.1011</v>
      </c>
      <c r="Q32" s="108"/>
      <c r="R32" s="107">
        <v>0.1016</v>
      </c>
      <c r="S32" s="24"/>
      <c r="T32" s="16">
        <v>-0.05</v>
      </c>
      <c r="U32" s="125" t="s">
        <v>23</v>
      </c>
    </row>
    <row r="33" spans="1:21" ht="11.25">
      <c r="A33" s="4" t="s">
        <v>88</v>
      </c>
      <c r="B33" s="28"/>
      <c r="C33" s="107">
        <v>0.0794</v>
      </c>
      <c r="D33" s="108"/>
      <c r="E33" s="107">
        <v>0.0753</v>
      </c>
      <c r="F33" s="108"/>
      <c r="G33" s="107">
        <v>0.0775</v>
      </c>
      <c r="H33" s="108"/>
      <c r="I33" s="107">
        <v>0.083</v>
      </c>
      <c r="J33" s="108"/>
      <c r="K33" s="107">
        <v>0.0908</v>
      </c>
      <c r="L33" s="24"/>
      <c r="M33" s="16"/>
      <c r="N33" s="125"/>
      <c r="P33" s="107">
        <v>0.0794</v>
      </c>
      <c r="Q33" s="108"/>
      <c r="R33" s="107">
        <v>0.0908</v>
      </c>
      <c r="S33" s="24"/>
      <c r="T33" s="16"/>
      <c r="U33" s="125"/>
    </row>
    <row r="34" spans="2:21" ht="11.25">
      <c r="B34" s="28"/>
      <c r="C34" s="107"/>
      <c r="D34" s="108"/>
      <c r="E34" s="107"/>
      <c r="F34" s="108"/>
      <c r="G34" s="107"/>
      <c r="H34" s="108"/>
      <c r="I34" s="107"/>
      <c r="J34" s="108"/>
      <c r="K34" s="107"/>
      <c r="L34" s="24"/>
      <c r="M34" s="16"/>
      <c r="N34" s="125"/>
      <c r="P34" s="107"/>
      <c r="Q34" s="108"/>
      <c r="R34" s="107"/>
      <c r="S34" s="24"/>
      <c r="T34" s="16"/>
      <c r="U34" s="125"/>
    </row>
    <row r="35" spans="1:21" ht="11.25">
      <c r="A35" s="4" t="s">
        <v>43</v>
      </c>
      <c r="B35" s="32"/>
      <c r="C35" s="10">
        <v>0.0757</v>
      </c>
      <c r="D35" s="32"/>
      <c r="E35" s="10">
        <v>0.0758</v>
      </c>
      <c r="F35" s="32"/>
      <c r="G35" s="10">
        <v>0.0756</v>
      </c>
      <c r="H35" s="32"/>
      <c r="I35" s="10">
        <v>0.075</v>
      </c>
      <c r="K35" s="10">
        <v>0.076</v>
      </c>
      <c r="L35" s="32"/>
      <c r="M35" s="16">
        <v>-2.999999999999947</v>
      </c>
      <c r="N35" s="125" t="s">
        <v>23</v>
      </c>
      <c r="P35" s="10">
        <v>0.0755</v>
      </c>
      <c r="R35" s="10">
        <v>0.0791</v>
      </c>
      <c r="T35" s="16">
        <v>-36.00000000000006</v>
      </c>
      <c r="U35" s="125" t="s">
        <v>23</v>
      </c>
    </row>
    <row r="36" spans="1:21" ht="11.25">
      <c r="A36" s="4" t="s">
        <v>47</v>
      </c>
      <c r="B36" s="32"/>
      <c r="C36" s="133">
        <v>-0.0065</v>
      </c>
      <c r="D36" s="32"/>
      <c r="E36" s="10">
        <v>0.0156</v>
      </c>
      <c r="F36" s="32"/>
      <c r="G36" s="10">
        <v>0.0163</v>
      </c>
      <c r="H36" s="32"/>
      <c r="I36" s="10">
        <v>0.0184</v>
      </c>
      <c r="K36" s="10">
        <v>0.0152</v>
      </c>
      <c r="L36" s="32"/>
      <c r="M36" s="16">
        <v>-217</v>
      </c>
      <c r="N36" s="125" t="s">
        <v>23</v>
      </c>
      <c r="P36" s="10">
        <v>0.0109</v>
      </c>
      <c r="R36" s="10">
        <v>0.0222</v>
      </c>
      <c r="T36" s="16">
        <v>-113</v>
      </c>
      <c r="U36" s="125" t="s">
        <v>23</v>
      </c>
    </row>
    <row r="37" spans="14:21" ht="11.25">
      <c r="N37" s="125"/>
      <c r="U37" s="125"/>
    </row>
    <row r="38" spans="1:21" ht="11.25">
      <c r="A38" s="1" t="s">
        <v>53</v>
      </c>
      <c r="B38" s="30"/>
      <c r="C38" s="9"/>
      <c r="D38" s="30"/>
      <c r="E38" s="9"/>
      <c r="F38" s="30"/>
      <c r="G38" s="9"/>
      <c r="H38" s="30"/>
      <c r="I38" s="9"/>
      <c r="K38" s="9"/>
      <c r="L38" s="30"/>
      <c r="N38" s="125"/>
      <c r="P38" s="9"/>
      <c r="R38" s="9"/>
      <c r="U38" s="125"/>
    </row>
    <row r="39" spans="1:21" ht="11.25">
      <c r="A39" s="4" t="s">
        <v>15</v>
      </c>
      <c r="B39" s="28"/>
      <c r="C39" s="19">
        <v>52302410</v>
      </c>
      <c r="D39" s="28"/>
      <c r="E39" s="19">
        <v>51800446</v>
      </c>
      <c r="F39" s="24"/>
      <c r="G39" s="19">
        <v>51415812</v>
      </c>
      <c r="H39" s="24"/>
      <c r="I39" s="19">
        <v>50840710</v>
      </c>
      <c r="J39" s="24"/>
      <c r="K39" s="19">
        <v>50350328</v>
      </c>
      <c r="L39" s="24"/>
      <c r="M39" s="19">
        <v>1952082</v>
      </c>
      <c r="N39" s="126">
        <v>0.03876999569893567</v>
      </c>
      <c r="P39" s="19">
        <v>52302410</v>
      </c>
      <c r="Q39" s="24"/>
      <c r="R39" s="19">
        <v>50350328</v>
      </c>
      <c r="S39" s="24"/>
      <c r="T39" s="19">
        <v>1952082</v>
      </c>
      <c r="U39" s="125">
        <v>0.03876999569893567</v>
      </c>
    </row>
    <row r="40" spans="1:21" ht="11.25">
      <c r="A40" s="4" t="s">
        <v>7</v>
      </c>
      <c r="B40" s="28"/>
      <c r="C40" s="19">
        <v>51688457</v>
      </c>
      <c r="D40" s="28"/>
      <c r="E40" s="19">
        <v>51440722</v>
      </c>
      <c r="F40" s="24"/>
      <c r="G40" s="19">
        <v>50751580</v>
      </c>
      <c r="H40" s="24"/>
      <c r="I40" s="19">
        <v>51478643</v>
      </c>
      <c r="J40" s="24"/>
      <c r="K40" s="19">
        <v>49214953</v>
      </c>
      <c r="L40" s="24"/>
      <c r="M40" s="19">
        <v>2473504</v>
      </c>
      <c r="N40" s="126">
        <v>0.05025919663074757</v>
      </c>
      <c r="P40" s="19">
        <v>51338135</v>
      </c>
      <c r="Q40" s="24"/>
      <c r="R40" s="19">
        <v>48216546</v>
      </c>
      <c r="S40" s="24"/>
      <c r="T40" s="19">
        <v>3121589</v>
      </c>
      <c r="U40" s="125">
        <v>0.06474103308851696</v>
      </c>
    </row>
    <row r="41" spans="2:21" ht="11.25">
      <c r="B41" s="28"/>
      <c r="C41" s="19"/>
      <c r="D41" s="28"/>
      <c r="E41" s="19"/>
      <c r="F41" s="24"/>
      <c r="G41" s="19"/>
      <c r="H41" s="24"/>
      <c r="I41" s="19"/>
      <c r="J41" s="24"/>
      <c r="K41" s="19"/>
      <c r="L41" s="24"/>
      <c r="M41" s="19"/>
      <c r="N41" s="125"/>
      <c r="P41" s="19"/>
      <c r="Q41" s="24"/>
      <c r="R41" s="19"/>
      <c r="S41" s="24"/>
      <c r="T41" s="19"/>
      <c r="U41" s="125"/>
    </row>
    <row r="42" spans="1:21" ht="11.25">
      <c r="A42" s="4" t="s">
        <v>11</v>
      </c>
      <c r="B42" s="32"/>
      <c r="C42" s="10">
        <v>0.1263</v>
      </c>
      <c r="D42" s="32"/>
      <c r="E42" s="10">
        <v>0.1252</v>
      </c>
      <c r="F42" s="32"/>
      <c r="G42" s="10">
        <v>0.1235</v>
      </c>
      <c r="H42" s="32"/>
      <c r="I42" s="10">
        <v>0.1225</v>
      </c>
      <c r="K42" s="10">
        <v>0.1222</v>
      </c>
      <c r="L42" s="32"/>
      <c r="M42" s="16">
        <v>40.99999999999993</v>
      </c>
      <c r="N42" s="125" t="s">
        <v>23</v>
      </c>
      <c r="P42" s="10">
        <v>0.1244</v>
      </c>
      <c r="R42" s="10">
        <v>0.1236</v>
      </c>
      <c r="T42" s="16">
        <v>7.999999999999952</v>
      </c>
      <c r="U42" s="125" t="s">
        <v>23</v>
      </c>
    </row>
    <row r="43" spans="1:21" ht="11.25">
      <c r="A43" s="4" t="s">
        <v>12</v>
      </c>
      <c r="B43" s="32"/>
      <c r="C43" s="10">
        <v>0.0408</v>
      </c>
      <c r="D43" s="32"/>
      <c r="E43" s="10">
        <v>0.0395</v>
      </c>
      <c r="F43" s="32"/>
      <c r="G43" s="10">
        <v>0.0423</v>
      </c>
      <c r="H43" s="32"/>
      <c r="I43" s="10">
        <v>0.0405</v>
      </c>
      <c r="K43" s="10">
        <v>0.0415</v>
      </c>
      <c r="L43" s="32"/>
      <c r="M43" s="16">
        <v>-6.999999999999992</v>
      </c>
      <c r="N43" s="125" t="s">
        <v>23</v>
      </c>
      <c r="P43" s="10">
        <v>0.0408</v>
      </c>
      <c r="R43" s="10">
        <v>0.0408</v>
      </c>
      <c r="T43" s="16">
        <v>0</v>
      </c>
      <c r="U43" s="125" t="s">
        <v>23</v>
      </c>
    </row>
    <row r="44" spans="1:21" ht="11.25">
      <c r="A44" s="4" t="s">
        <v>13</v>
      </c>
      <c r="B44" s="32"/>
      <c r="C44" s="10">
        <v>0.0373</v>
      </c>
      <c r="D44" s="32"/>
      <c r="E44" s="10">
        <v>0.033</v>
      </c>
      <c r="F44" s="32"/>
      <c r="G44" s="10">
        <v>0.0312</v>
      </c>
      <c r="H44" s="32"/>
      <c r="I44" s="10">
        <v>0.0344</v>
      </c>
      <c r="K44" s="10">
        <v>0.035</v>
      </c>
      <c r="L44" s="32"/>
      <c r="M44" s="16">
        <v>23</v>
      </c>
      <c r="N44" s="125" t="s">
        <v>23</v>
      </c>
      <c r="P44" s="10">
        <v>0.0373</v>
      </c>
      <c r="R44" s="10">
        <v>0.035</v>
      </c>
      <c r="T44" s="16">
        <v>23</v>
      </c>
      <c r="U44" s="125" t="s">
        <v>23</v>
      </c>
    </row>
    <row r="45" spans="1:21" ht="11.25">
      <c r="A45" s="4" t="s">
        <v>14</v>
      </c>
      <c r="B45" s="32"/>
      <c r="C45" s="10">
        <v>0.0174</v>
      </c>
      <c r="D45" s="32"/>
      <c r="E45" s="10">
        <v>0.0155</v>
      </c>
      <c r="F45" s="32"/>
      <c r="G45" s="10">
        <v>0.0151</v>
      </c>
      <c r="H45" s="32"/>
      <c r="I45" s="10">
        <v>0.0168</v>
      </c>
      <c r="K45" s="10">
        <v>0.0165</v>
      </c>
      <c r="L45" s="32"/>
      <c r="M45" s="16">
        <v>8.99999999999998</v>
      </c>
      <c r="N45" s="125" t="s">
        <v>23</v>
      </c>
      <c r="P45" s="10">
        <v>0.0174</v>
      </c>
      <c r="R45" s="10">
        <v>0.0165</v>
      </c>
      <c r="T45" s="16">
        <v>8.99999999999998</v>
      </c>
      <c r="U45" s="125" t="s">
        <v>23</v>
      </c>
    </row>
    <row r="46" spans="14:21" ht="11.25">
      <c r="N46" s="125"/>
      <c r="U46" s="125"/>
    </row>
    <row r="47" spans="1:21" ht="11.25">
      <c r="A47" s="11" t="s">
        <v>16</v>
      </c>
      <c r="B47" s="29"/>
      <c r="C47" s="6"/>
      <c r="D47" s="29"/>
      <c r="E47" s="6"/>
      <c r="F47" s="29"/>
      <c r="G47" s="6"/>
      <c r="H47" s="29"/>
      <c r="I47" s="6"/>
      <c r="J47" s="29"/>
      <c r="K47" s="6"/>
      <c r="L47" s="29"/>
      <c r="M47" s="6"/>
      <c r="N47" s="125"/>
      <c r="O47" s="35"/>
      <c r="P47" s="6"/>
      <c r="R47" s="4"/>
      <c r="S47" s="4"/>
      <c r="U47" s="125"/>
    </row>
    <row r="48" spans="1:21" ht="11.25">
      <c r="A48" s="12" t="s">
        <v>2</v>
      </c>
      <c r="B48" s="28"/>
      <c r="C48" s="19">
        <v>26159776</v>
      </c>
      <c r="D48" s="28"/>
      <c r="E48" s="19">
        <v>27171729</v>
      </c>
      <c r="F48" s="24"/>
      <c r="G48" s="19">
        <v>26408578</v>
      </c>
      <c r="H48" s="24"/>
      <c r="I48" s="19">
        <v>26880735</v>
      </c>
      <c r="J48" s="24"/>
      <c r="K48" s="19">
        <v>25682545</v>
      </c>
      <c r="L48" s="24"/>
      <c r="M48" s="19">
        <v>477231</v>
      </c>
      <c r="N48" s="126">
        <v>0.018581920132915177</v>
      </c>
      <c r="O48" s="35"/>
      <c r="P48" s="19">
        <v>106620818</v>
      </c>
      <c r="Q48" s="64"/>
      <c r="R48" s="19">
        <v>102901893</v>
      </c>
      <c r="S48" s="80"/>
      <c r="T48" s="19">
        <v>3718925</v>
      </c>
      <c r="U48" s="125">
        <v>0.03614049160397856</v>
      </c>
    </row>
    <row r="49" spans="1:21" ht="11.25">
      <c r="A49" s="12" t="s">
        <v>9</v>
      </c>
      <c r="B49" s="29"/>
      <c r="C49" s="7">
        <v>3428543</v>
      </c>
      <c r="D49" s="29"/>
      <c r="E49" s="7">
        <v>3601870</v>
      </c>
      <c r="F49" s="29"/>
      <c r="G49" s="7">
        <v>3646009</v>
      </c>
      <c r="H49" s="29"/>
      <c r="I49" s="7">
        <v>3578199</v>
      </c>
      <c r="J49" s="29"/>
      <c r="K49" s="7">
        <v>3547702</v>
      </c>
      <c r="L49" s="29"/>
      <c r="M49" s="39">
        <v>-119159</v>
      </c>
      <c r="N49" s="126">
        <v>-0.03358765758792593</v>
      </c>
      <c r="O49" s="35"/>
      <c r="P49" s="7">
        <v>14254621</v>
      </c>
      <c r="R49" s="7">
        <v>11881465</v>
      </c>
      <c r="S49" s="65"/>
      <c r="T49" s="7">
        <v>2373156</v>
      </c>
      <c r="U49" s="125">
        <v>0.19973597531954182</v>
      </c>
    </row>
    <row r="50" spans="1:21" ht="12" thickBot="1">
      <c r="A50" s="12" t="s">
        <v>10</v>
      </c>
      <c r="B50" s="24"/>
      <c r="C50" s="23">
        <v>29588319</v>
      </c>
      <c r="D50" s="24"/>
      <c r="E50" s="23">
        <v>30773599</v>
      </c>
      <c r="F50" s="24"/>
      <c r="G50" s="23">
        <v>30054587</v>
      </c>
      <c r="H50" s="24"/>
      <c r="I50" s="23">
        <v>30458934</v>
      </c>
      <c r="J50" s="24"/>
      <c r="K50" s="23">
        <v>29230247</v>
      </c>
      <c r="L50" s="24"/>
      <c r="M50" s="23">
        <v>358072</v>
      </c>
      <c r="N50" s="126">
        <v>0.012250050435769495</v>
      </c>
      <c r="O50" s="24"/>
      <c r="P50" s="23">
        <v>120875439</v>
      </c>
      <c r="Q50" s="24"/>
      <c r="R50" s="23">
        <v>114783358</v>
      </c>
      <c r="S50" s="65"/>
      <c r="T50" s="23">
        <v>6092081</v>
      </c>
      <c r="U50" s="125">
        <v>0.053074601633452824</v>
      </c>
    </row>
    <row r="51" spans="1:21" ht="12" thickTop="1">
      <c r="A51" s="12"/>
      <c r="B51" s="29"/>
      <c r="C51" s="6"/>
      <c r="D51" s="29"/>
      <c r="E51" s="6"/>
      <c r="F51" s="29"/>
      <c r="G51" s="6"/>
      <c r="H51" s="29"/>
      <c r="I51" s="6"/>
      <c r="J51" s="29"/>
      <c r="K51" s="6"/>
      <c r="L51" s="29"/>
      <c r="M51" s="6"/>
      <c r="N51" s="125"/>
      <c r="O51" s="35"/>
      <c r="P51" s="6"/>
      <c r="R51" s="6"/>
      <c r="S51" s="4"/>
      <c r="T51" s="6"/>
      <c r="U51" s="125"/>
    </row>
    <row r="52" spans="1:21" ht="11.25">
      <c r="A52" s="55" t="s">
        <v>141</v>
      </c>
      <c r="B52" s="29"/>
      <c r="C52" s="6"/>
      <c r="D52" s="29"/>
      <c r="E52" s="6"/>
      <c r="F52" s="29"/>
      <c r="G52" s="6"/>
      <c r="H52" s="29"/>
      <c r="I52" s="6"/>
      <c r="J52" s="29"/>
      <c r="K52" s="6"/>
      <c r="L52" s="29"/>
      <c r="M52" s="6"/>
      <c r="N52" s="125"/>
      <c r="O52" s="35"/>
      <c r="P52" s="6"/>
      <c r="R52" s="6"/>
      <c r="S52" s="4"/>
      <c r="T52" s="6"/>
      <c r="U52" s="125"/>
    </row>
    <row r="53" spans="1:21" ht="11.25">
      <c r="A53" s="56" t="s">
        <v>2</v>
      </c>
      <c r="B53" s="28"/>
      <c r="C53" s="19">
        <v>22588639</v>
      </c>
      <c r="D53" s="28"/>
      <c r="E53" s="19">
        <v>23527999</v>
      </c>
      <c r="F53" s="24"/>
      <c r="G53" s="19">
        <v>22108865</v>
      </c>
      <c r="H53" s="24"/>
      <c r="I53" s="19">
        <v>22037053</v>
      </c>
      <c r="J53" s="24"/>
      <c r="K53" s="19">
        <v>21404325</v>
      </c>
      <c r="L53" s="24"/>
      <c r="M53" s="19">
        <v>1184314</v>
      </c>
      <c r="N53" s="126">
        <v>0.0553305932329097</v>
      </c>
      <c r="O53" s="35"/>
      <c r="P53" s="96">
        <v>90262556</v>
      </c>
      <c r="Q53" s="64"/>
      <c r="R53" s="19">
        <v>86385577</v>
      </c>
      <c r="S53" s="80"/>
      <c r="T53" s="19">
        <v>3876979</v>
      </c>
      <c r="U53" s="125">
        <v>0.04487993406584528</v>
      </c>
    </row>
    <row r="54" spans="1:21" ht="11.25">
      <c r="A54" s="56" t="s">
        <v>9</v>
      </c>
      <c r="B54" s="29"/>
      <c r="C54" s="7">
        <v>3212885</v>
      </c>
      <c r="D54" s="29"/>
      <c r="E54" s="7">
        <v>3296360</v>
      </c>
      <c r="F54" s="29"/>
      <c r="G54" s="7">
        <v>3277439</v>
      </c>
      <c r="H54" s="29"/>
      <c r="I54" s="7">
        <v>3169284</v>
      </c>
      <c r="J54" s="29"/>
      <c r="K54" s="7">
        <v>3123230</v>
      </c>
      <c r="L54" s="29"/>
      <c r="M54" s="7">
        <v>89655</v>
      </c>
      <c r="N54" s="126">
        <v>0.02870585899853677</v>
      </c>
      <c r="O54" s="35"/>
      <c r="P54" s="7">
        <v>12955968</v>
      </c>
      <c r="R54" s="7">
        <v>10335331</v>
      </c>
      <c r="S54" s="65"/>
      <c r="T54" s="7">
        <v>2620637</v>
      </c>
      <c r="U54" s="125">
        <v>0.2535610131886439</v>
      </c>
    </row>
    <row r="55" spans="1:21" ht="12" thickBot="1">
      <c r="A55" s="56" t="s">
        <v>10</v>
      </c>
      <c r="B55" s="24"/>
      <c r="C55" s="23">
        <v>25801524</v>
      </c>
      <c r="D55" s="24"/>
      <c r="E55" s="23">
        <v>26824359</v>
      </c>
      <c r="F55" s="24"/>
      <c r="G55" s="23">
        <v>25386304</v>
      </c>
      <c r="H55" s="24"/>
      <c r="I55" s="23">
        <v>25206337</v>
      </c>
      <c r="J55" s="24"/>
      <c r="K55" s="23">
        <v>24527555</v>
      </c>
      <c r="L55" s="24"/>
      <c r="M55" s="23">
        <v>1273969</v>
      </c>
      <c r="N55" s="126">
        <v>0.05194031773652123</v>
      </c>
      <c r="O55" s="24"/>
      <c r="P55" s="23">
        <v>103218524</v>
      </c>
      <c r="Q55" s="24"/>
      <c r="R55" s="23">
        <v>96720908</v>
      </c>
      <c r="S55" s="65"/>
      <c r="T55" s="23">
        <v>6497616</v>
      </c>
      <c r="U55" s="125">
        <v>0.06717902193391319</v>
      </c>
    </row>
    <row r="56" spans="1:21" ht="12" thickTop="1">
      <c r="A56" s="12"/>
      <c r="B56" s="29"/>
      <c r="C56" s="6"/>
      <c r="D56" s="29"/>
      <c r="E56" s="6"/>
      <c r="F56" s="29"/>
      <c r="G56" s="6"/>
      <c r="H56" s="29"/>
      <c r="I56" s="6"/>
      <c r="J56" s="29"/>
      <c r="K56" s="6"/>
      <c r="L56" s="29"/>
      <c r="M56" s="6"/>
      <c r="N56" s="125"/>
      <c r="O56" s="35"/>
      <c r="P56" s="6"/>
      <c r="R56" s="6"/>
      <c r="S56" s="4"/>
      <c r="T56" s="6"/>
      <c r="U56" s="125"/>
    </row>
    <row r="57" spans="1:21" ht="11.25">
      <c r="A57" s="1" t="s">
        <v>72</v>
      </c>
      <c r="N57" s="125"/>
      <c r="U57" s="125"/>
    </row>
    <row r="58" spans="1:21" ht="11.25">
      <c r="A58" s="12" t="s">
        <v>73</v>
      </c>
      <c r="B58" s="41"/>
      <c r="C58" s="41">
        <v>327526</v>
      </c>
      <c r="D58" s="41"/>
      <c r="E58" s="41">
        <v>387085</v>
      </c>
      <c r="G58" s="41">
        <v>388813</v>
      </c>
      <c r="I58" s="41">
        <v>401026</v>
      </c>
      <c r="K58" s="41">
        <v>228986</v>
      </c>
      <c r="M58" s="41">
        <v>98540</v>
      </c>
      <c r="N58" s="125">
        <v>0.4303319853615505</v>
      </c>
      <c r="P58" s="41">
        <v>1504450</v>
      </c>
      <c r="R58" s="41">
        <v>1640453</v>
      </c>
      <c r="T58" s="41">
        <v>-136003</v>
      </c>
      <c r="U58" s="125">
        <v>-0.08290575834845619</v>
      </c>
    </row>
    <row r="59" spans="1:21" ht="11.25">
      <c r="A59" s="4" t="s">
        <v>71</v>
      </c>
      <c r="C59" s="39">
        <v>7591</v>
      </c>
      <c r="D59" s="39"/>
      <c r="E59" s="39">
        <v>9439</v>
      </c>
      <c r="F59" s="95"/>
      <c r="G59" s="39">
        <v>8010</v>
      </c>
      <c r="H59" s="95"/>
      <c r="I59" s="39">
        <v>11920</v>
      </c>
      <c r="J59" s="76"/>
      <c r="K59" s="39">
        <v>6946</v>
      </c>
      <c r="L59" s="95"/>
      <c r="M59" s="39">
        <v>645</v>
      </c>
      <c r="N59" s="125">
        <v>0.0928591995393032</v>
      </c>
      <c r="O59" s="79"/>
      <c r="P59" s="39">
        <v>36960</v>
      </c>
      <c r="Q59" s="76"/>
      <c r="R59" s="39">
        <v>28949</v>
      </c>
      <c r="S59" s="76"/>
      <c r="T59" s="39">
        <v>8011</v>
      </c>
      <c r="U59" s="125">
        <v>0.27672803896507653</v>
      </c>
    </row>
    <row r="60" spans="1:21" ht="11.25">
      <c r="A60" s="12" t="s">
        <v>74</v>
      </c>
      <c r="C60" s="39">
        <v>-423122</v>
      </c>
      <c r="D60" s="95"/>
      <c r="E60" s="39">
        <v>-67310</v>
      </c>
      <c r="F60" s="95"/>
      <c r="G60" s="39">
        <v>-64297</v>
      </c>
      <c r="H60" s="95"/>
      <c r="I60" s="39">
        <v>-41485</v>
      </c>
      <c r="J60" s="76"/>
      <c r="K60" s="39">
        <v>-50391</v>
      </c>
      <c r="L60" s="95"/>
      <c r="M60" s="39">
        <v>-372731</v>
      </c>
      <c r="N60" s="126" t="s">
        <v>122</v>
      </c>
      <c r="O60" s="79"/>
      <c r="P60" s="39">
        <v>-596214</v>
      </c>
      <c r="Q60" s="76"/>
      <c r="R60" s="39">
        <v>-87097</v>
      </c>
      <c r="S60" s="76"/>
      <c r="T60" s="39">
        <v>-509117</v>
      </c>
      <c r="U60" s="126" t="s">
        <v>122</v>
      </c>
    </row>
    <row r="61" spans="1:21" ht="12" thickBot="1">
      <c r="A61" s="12" t="s">
        <v>75</v>
      </c>
      <c r="C61" s="94">
        <v>-88005</v>
      </c>
      <c r="D61" s="42"/>
      <c r="E61" s="94">
        <v>329214</v>
      </c>
      <c r="G61" s="94">
        <v>332526</v>
      </c>
      <c r="I61" s="94">
        <v>371461</v>
      </c>
      <c r="K61" s="94">
        <v>185541</v>
      </c>
      <c r="M61" s="94">
        <v>-273546</v>
      </c>
      <c r="N61" s="125">
        <v>-1.4743156499102623</v>
      </c>
      <c r="P61" s="94">
        <v>945196</v>
      </c>
      <c r="R61" s="94">
        <v>1582305</v>
      </c>
      <c r="T61" s="94">
        <v>-637109</v>
      </c>
      <c r="U61" s="125">
        <v>-0.40264613965069945</v>
      </c>
    </row>
    <row r="62" ht="12" thickTop="1"/>
    <row r="64" ht="11.25">
      <c r="A64" s="83" t="s">
        <v>68</v>
      </c>
    </row>
    <row r="65" ht="11.25">
      <c r="A65" s="4" t="s">
        <v>35</v>
      </c>
    </row>
    <row r="67" ht="11.25">
      <c r="A67" s="92" t="s">
        <v>135</v>
      </c>
    </row>
    <row r="69" ht="11.25">
      <c r="A69" s="83" t="s">
        <v>92</v>
      </c>
    </row>
  </sheetData>
  <mergeCells count="2">
    <mergeCell ref="T6:U6"/>
    <mergeCell ref="P5:R5"/>
  </mergeCells>
  <printOptions/>
  <pageMargins left="0.42" right="0.43" top="0.53" bottom="0.53" header="0.5" footer="0.5"/>
  <pageSetup fitToHeight="2" horizontalDpi="600" verticalDpi="600" orientation="landscape" scale="69" r:id="rId2"/>
  <headerFooter alignWithMargins="0">
    <oddFooter>&amp;CPage &amp;P&amp;R&amp;D &amp;T</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U88"/>
  <sheetViews>
    <sheetView zoomScale="75" zoomScaleNormal="75" workbookViewId="0" topLeftCell="A1">
      <selection activeCell="E4" sqref="E4"/>
    </sheetView>
  </sheetViews>
  <sheetFormatPr defaultColWidth="9.33203125" defaultRowHeight="11.25"/>
  <cols>
    <col min="1" max="1" width="40.5" style="4" customWidth="1"/>
    <col min="2" max="2" width="2.33203125" style="27" customWidth="1"/>
    <col min="3" max="3" width="16.83203125" style="5" bestFit="1" customWidth="1"/>
    <col min="4" max="4" width="2.33203125" style="27" customWidth="1"/>
    <col min="5" max="5" width="16.83203125" style="5" bestFit="1" customWidth="1"/>
    <col min="6" max="6" width="2.33203125" style="27" customWidth="1"/>
    <col min="7" max="7" width="15.66015625" style="5" customWidth="1"/>
    <col min="8" max="8" width="2.33203125" style="27" customWidth="1"/>
    <col min="9" max="9" width="15" style="5" bestFit="1" customWidth="1"/>
    <col min="10" max="10" width="2.33203125" style="27" customWidth="1"/>
    <col min="11" max="11" width="15" style="5" customWidth="1"/>
    <col min="12" max="12" width="2.33203125" style="27" customWidth="1"/>
    <col min="13" max="13" width="12.66015625" style="5" customWidth="1"/>
    <col min="14" max="14" width="9.66015625" style="27" bestFit="1" customWidth="1"/>
    <col min="15" max="15" width="2.33203125" style="4" customWidth="1"/>
    <col min="16" max="16" width="13.5" style="4" customWidth="1"/>
    <col min="17" max="17" width="2.83203125" style="4" customWidth="1"/>
    <col min="18" max="18" width="13.5" style="4" bestFit="1" customWidth="1"/>
    <col min="19" max="19" width="3.5" style="35" customWidth="1"/>
    <col min="20" max="20" width="13.16015625" style="35" customWidth="1"/>
    <col min="21" max="21" width="9.5" style="35" customWidth="1"/>
    <col min="22" max="22" width="11.33203125" style="4" customWidth="1"/>
    <col min="23" max="16384" width="9.33203125" style="4" customWidth="1"/>
  </cols>
  <sheetData>
    <row r="1" spans="16:18" ht="11.25">
      <c r="P1" s="5"/>
      <c r="R1" s="5"/>
    </row>
    <row r="2" spans="1:18" ht="11.25">
      <c r="A2" s="1" t="s">
        <v>8</v>
      </c>
      <c r="P2" s="2"/>
      <c r="R2" s="2"/>
    </row>
    <row r="3" spans="1:18" ht="11.25">
      <c r="A3" s="34" t="s">
        <v>48</v>
      </c>
      <c r="B3" s="25"/>
      <c r="C3" s="2"/>
      <c r="D3" s="25"/>
      <c r="E3" s="2"/>
      <c r="F3" s="25"/>
      <c r="G3" s="2"/>
      <c r="H3" s="25"/>
      <c r="I3" s="2"/>
      <c r="J3" s="25"/>
      <c r="K3" s="2"/>
      <c r="L3" s="25"/>
      <c r="M3" s="2"/>
      <c r="N3" s="25"/>
      <c r="P3" s="2"/>
      <c r="R3" s="2"/>
    </row>
    <row r="4" spans="1:18" ht="11.25">
      <c r="A4" s="1" t="s">
        <v>28</v>
      </c>
      <c r="B4" s="25"/>
      <c r="C4" s="2"/>
      <c r="D4" s="25"/>
      <c r="E4" s="2"/>
      <c r="F4" s="25"/>
      <c r="G4" s="2"/>
      <c r="H4" s="25"/>
      <c r="I4" s="2"/>
      <c r="J4" s="25"/>
      <c r="K4" s="2"/>
      <c r="L4" s="25"/>
      <c r="M4" s="2"/>
      <c r="N4" s="25"/>
      <c r="P4" s="2"/>
      <c r="R4" s="2"/>
    </row>
    <row r="5" spans="1:20" ht="11.25">
      <c r="A5" s="1" t="s">
        <v>76</v>
      </c>
      <c r="B5" s="25"/>
      <c r="C5" s="41"/>
      <c r="D5" s="41"/>
      <c r="E5" s="41"/>
      <c r="F5" s="41"/>
      <c r="G5" s="41"/>
      <c r="H5" s="41"/>
      <c r="I5" s="41"/>
      <c r="J5" s="41"/>
      <c r="K5" s="41"/>
      <c r="L5" s="41"/>
      <c r="M5" s="41"/>
      <c r="N5" s="41"/>
      <c r="O5" s="41"/>
      <c r="P5" s="41"/>
      <c r="Q5" s="41"/>
      <c r="R5" s="41"/>
      <c r="S5" s="41"/>
      <c r="T5" s="41"/>
    </row>
    <row r="6" spans="1:18" ht="11.25">
      <c r="A6" s="1"/>
      <c r="B6" s="25"/>
      <c r="C6" s="44" t="s">
        <v>37</v>
      </c>
      <c r="D6" s="44"/>
      <c r="E6" s="44"/>
      <c r="F6" s="44"/>
      <c r="G6" s="44"/>
      <c r="H6" s="44"/>
      <c r="I6" s="44"/>
      <c r="J6" s="44"/>
      <c r="K6" s="44"/>
      <c r="L6" s="25"/>
      <c r="M6" s="112" t="s">
        <v>41</v>
      </c>
      <c r="N6" s="69"/>
      <c r="P6" s="139" t="s">
        <v>81</v>
      </c>
      <c r="Q6" s="139"/>
      <c r="R6" s="139"/>
    </row>
    <row r="7" spans="1:21" ht="11.25">
      <c r="A7" s="3"/>
      <c r="B7" s="26"/>
      <c r="C7" s="14" t="s">
        <v>41</v>
      </c>
      <c r="D7" s="26"/>
      <c r="E7" s="14" t="s">
        <v>40</v>
      </c>
      <c r="F7" s="26"/>
      <c r="G7" s="14" t="s">
        <v>39</v>
      </c>
      <c r="H7" s="26"/>
      <c r="I7" s="14" t="s">
        <v>38</v>
      </c>
      <c r="J7" s="35"/>
      <c r="K7" s="43" t="s">
        <v>131</v>
      </c>
      <c r="L7" s="25"/>
      <c r="M7" s="15" t="s">
        <v>106</v>
      </c>
      <c r="N7" s="15"/>
      <c r="P7" s="43" t="s">
        <v>104</v>
      </c>
      <c r="Q7" s="35"/>
      <c r="R7" s="43" t="s">
        <v>105</v>
      </c>
      <c r="T7" s="37" t="s">
        <v>24</v>
      </c>
      <c r="U7" s="75"/>
    </row>
    <row r="8" spans="16:21" ht="11.25">
      <c r="P8" s="13"/>
      <c r="R8" s="13"/>
      <c r="T8" s="20"/>
      <c r="U8" s="66"/>
    </row>
    <row r="9" spans="1:21" ht="11.25">
      <c r="A9" s="1" t="s">
        <v>128</v>
      </c>
      <c r="P9" s="13"/>
      <c r="R9" s="13"/>
      <c r="T9" s="20"/>
      <c r="U9" s="66"/>
    </row>
    <row r="10" spans="1:21" ht="11.25">
      <c r="A10" s="4" t="s">
        <v>0</v>
      </c>
      <c r="B10" s="28"/>
      <c r="C10" s="19">
        <v>1666768</v>
      </c>
      <c r="D10" s="28"/>
      <c r="E10" s="19">
        <v>1626214</v>
      </c>
      <c r="F10" s="24"/>
      <c r="G10" s="19">
        <v>1601324</v>
      </c>
      <c r="H10" s="24"/>
      <c r="I10" s="19">
        <v>1481992</v>
      </c>
      <c r="J10" s="24"/>
      <c r="K10" s="19">
        <v>1429508</v>
      </c>
      <c r="L10" s="24"/>
      <c r="M10" s="19">
        <v>237260</v>
      </c>
      <c r="N10" s="126">
        <v>0.16597318797796165</v>
      </c>
      <c r="P10" s="19">
        <v>6376298</v>
      </c>
      <c r="Q10" s="74"/>
      <c r="R10" s="19">
        <v>5748698</v>
      </c>
      <c r="S10" s="64"/>
      <c r="T10" s="24">
        <v>627600</v>
      </c>
      <c r="U10" s="125">
        <v>0.10917254654880114</v>
      </c>
    </row>
    <row r="11" spans="1:21" ht="11.25">
      <c r="A11" s="4" t="s">
        <v>3</v>
      </c>
      <c r="B11" s="29"/>
      <c r="C11" s="18">
        <v>743975</v>
      </c>
      <c r="D11" s="29"/>
      <c r="E11" s="18">
        <v>697643</v>
      </c>
      <c r="F11" s="20"/>
      <c r="G11" s="18">
        <v>693837</v>
      </c>
      <c r="H11" s="20"/>
      <c r="I11" s="18">
        <v>593610</v>
      </c>
      <c r="J11" s="20"/>
      <c r="K11" s="18">
        <v>562185</v>
      </c>
      <c r="L11" s="20"/>
      <c r="M11" s="18">
        <v>181790</v>
      </c>
      <c r="N11" s="126">
        <v>0.3233633056733993</v>
      </c>
      <c r="P11" s="18">
        <v>2729065</v>
      </c>
      <c r="Q11" s="79"/>
      <c r="R11" s="18">
        <v>2160569</v>
      </c>
      <c r="S11" s="76"/>
      <c r="T11" s="18">
        <v>568496</v>
      </c>
      <c r="U11" s="125">
        <v>0.2631232790991632</v>
      </c>
    </row>
    <row r="12" spans="1:21" ht="11.25">
      <c r="A12" s="4" t="s">
        <v>4</v>
      </c>
      <c r="B12" s="29"/>
      <c r="C12" s="17">
        <v>922793</v>
      </c>
      <c r="D12" s="29"/>
      <c r="E12" s="17">
        <v>928571</v>
      </c>
      <c r="F12" s="20"/>
      <c r="G12" s="17">
        <v>907487</v>
      </c>
      <c r="H12" s="20"/>
      <c r="I12" s="17">
        <v>888382</v>
      </c>
      <c r="J12" s="20"/>
      <c r="K12" s="17">
        <v>867323</v>
      </c>
      <c r="L12" s="20"/>
      <c r="M12" s="17">
        <v>55470</v>
      </c>
      <c r="N12" s="126">
        <v>0.06395541222820103</v>
      </c>
      <c r="P12" s="17">
        <v>3647233</v>
      </c>
      <c r="Q12" s="79"/>
      <c r="R12" s="17">
        <v>3588129</v>
      </c>
      <c r="S12" s="76"/>
      <c r="T12" s="20">
        <v>59104</v>
      </c>
      <c r="U12" s="125">
        <v>0.016472094509422597</v>
      </c>
    </row>
    <row r="13" spans="1:21" ht="11.25">
      <c r="A13" s="4" t="s">
        <v>1</v>
      </c>
      <c r="B13" s="29"/>
      <c r="C13" s="18">
        <v>603709</v>
      </c>
      <c r="D13" s="29"/>
      <c r="E13" s="18">
        <v>481060</v>
      </c>
      <c r="F13" s="20"/>
      <c r="G13" s="18">
        <v>526304</v>
      </c>
      <c r="H13" s="20"/>
      <c r="I13" s="18">
        <v>490003</v>
      </c>
      <c r="J13" s="20"/>
      <c r="K13" s="18">
        <v>493713</v>
      </c>
      <c r="L13" s="20"/>
      <c r="M13" s="18">
        <v>109996</v>
      </c>
      <c r="N13" s="126">
        <v>0.222793404265231</v>
      </c>
      <c r="P13" s="18">
        <v>2101076</v>
      </c>
      <c r="Q13" s="79"/>
      <c r="R13" s="18">
        <v>2097676</v>
      </c>
      <c r="S13" s="76"/>
      <c r="T13" s="18">
        <v>3400</v>
      </c>
      <c r="U13" s="125">
        <v>0.0016208413501417759</v>
      </c>
    </row>
    <row r="14" spans="1:21" ht="11.25">
      <c r="A14" s="4" t="s">
        <v>84</v>
      </c>
      <c r="B14" s="29"/>
      <c r="C14" s="17">
        <v>1526502</v>
      </c>
      <c r="D14" s="29"/>
      <c r="E14" s="17">
        <v>1409631</v>
      </c>
      <c r="F14" s="20"/>
      <c r="G14" s="17">
        <v>1433791</v>
      </c>
      <c r="H14" s="20"/>
      <c r="I14" s="17">
        <v>1378385</v>
      </c>
      <c r="J14" s="20"/>
      <c r="K14" s="17">
        <v>1361036</v>
      </c>
      <c r="L14" s="20"/>
      <c r="M14" s="17">
        <v>165466</v>
      </c>
      <c r="N14" s="126">
        <v>0.12157356601882684</v>
      </c>
      <c r="P14" s="17">
        <v>5748309</v>
      </c>
      <c r="Q14" s="79"/>
      <c r="R14" s="17">
        <v>5685805</v>
      </c>
      <c r="S14" s="76"/>
      <c r="T14" s="20">
        <v>62504</v>
      </c>
      <c r="U14" s="125">
        <v>0.010992990438469135</v>
      </c>
    </row>
    <row r="15" spans="1:21" ht="11.25">
      <c r="A15" s="4" t="s">
        <v>5</v>
      </c>
      <c r="B15" s="29"/>
      <c r="C15" s="20">
        <v>584722</v>
      </c>
      <c r="D15" s="29"/>
      <c r="E15" s="20">
        <v>418349</v>
      </c>
      <c r="F15" s="20"/>
      <c r="G15" s="20">
        <v>444249</v>
      </c>
      <c r="H15" s="20"/>
      <c r="I15" s="20">
        <v>406076</v>
      </c>
      <c r="J15" s="20"/>
      <c r="K15" s="20">
        <v>452965</v>
      </c>
      <c r="L15" s="20"/>
      <c r="M15" s="20">
        <v>131757</v>
      </c>
      <c r="N15" s="126">
        <v>0.2908767785590498</v>
      </c>
      <c r="O15" s="35"/>
      <c r="P15" s="20">
        <v>1853396</v>
      </c>
      <c r="Q15" s="76"/>
      <c r="R15" s="20">
        <v>1663472</v>
      </c>
      <c r="S15" s="76"/>
      <c r="T15" s="20">
        <v>189924</v>
      </c>
      <c r="U15" s="125">
        <v>0.11417324728038705</v>
      </c>
    </row>
    <row r="16" spans="1:21" ht="11.25">
      <c r="A16" s="4" t="s">
        <v>36</v>
      </c>
      <c r="B16" s="29"/>
      <c r="C16" s="18">
        <v>614254</v>
      </c>
      <c r="D16" s="29"/>
      <c r="E16" s="18">
        <v>604197</v>
      </c>
      <c r="F16" s="20"/>
      <c r="G16" s="18">
        <v>600729</v>
      </c>
      <c r="H16" s="20"/>
      <c r="I16" s="18">
        <v>571283</v>
      </c>
      <c r="J16" s="20"/>
      <c r="K16" s="18">
        <v>679085</v>
      </c>
      <c r="L16" s="20"/>
      <c r="M16" s="18">
        <v>-64831</v>
      </c>
      <c r="N16" s="126">
        <v>-0.09546816672434232</v>
      </c>
      <c r="P16" s="18">
        <v>2390463</v>
      </c>
      <c r="Q16" s="79"/>
      <c r="R16" s="18">
        <v>2381880</v>
      </c>
      <c r="S16" s="76"/>
      <c r="T16" s="18">
        <v>8583</v>
      </c>
      <c r="U16" s="125">
        <v>0.00360345609350597</v>
      </c>
    </row>
    <row r="17" spans="1:21" ht="12" thickBot="1">
      <c r="A17" s="8" t="s">
        <v>143</v>
      </c>
      <c r="B17" s="29"/>
      <c r="C17" s="23">
        <v>327526</v>
      </c>
      <c r="D17" s="29"/>
      <c r="E17" s="23">
        <v>387085</v>
      </c>
      <c r="F17" s="29"/>
      <c r="G17" s="23">
        <v>388813</v>
      </c>
      <c r="H17" s="29"/>
      <c r="I17" s="23">
        <v>401026</v>
      </c>
      <c r="J17" s="29"/>
      <c r="K17" s="23">
        <v>228986</v>
      </c>
      <c r="L17" s="29"/>
      <c r="M17" s="23">
        <v>98540</v>
      </c>
      <c r="N17" s="126">
        <v>0.4303319853615505</v>
      </c>
      <c r="P17" s="23">
        <v>1504450</v>
      </c>
      <c r="Q17" s="74"/>
      <c r="R17" s="23">
        <v>1640453</v>
      </c>
      <c r="S17" s="64"/>
      <c r="T17" s="23">
        <v>-136003</v>
      </c>
      <c r="U17" s="125">
        <v>-0.08290575834845619</v>
      </c>
    </row>
    <row r="18" spans="1:21" ht="12" thickTop="1">
      <c r="A18" s="8"/>
      <c r="B18" s="29"/>
      <c r="C18" s="24"/>
      <c r="D18" s="29"/>
      <c r="E18" s="24"/>
      <c r="F18" s="29"/>
      <c r="G18" s="24"/>
      <c r="H18" s="29"/>
      <c r="I18" s="24"/>
      <c r="J18" s="29"/>
      <c r="K18" s="24"/>
      <c r="L18" s="29"/>
      <c r="M18" s="24"/>
      <c r="N18" s="125"/>
      <c r="P18" s="24"/>
      <c r="Q18" s="74"/>
      <c r="R18" s="24"/>
      <c r="S18" s="64"/>
      <c r="T18" s="24"/>
      <c r="U18" s="125"/>
    </row>
    <row r="19" spans="1:21" ht="11.25">
      <c r="A19" s="4" t="s">
        <v>55</v>
      </c>
      <c r="B19" s="28"/>
      <c r="C19" s="19">
        <v>48180436</v>
      </c>
      <c r="D19" s="28"/>
      <c r="E19" s="19">
        <v>47444107</v>
      </c>
      <c r="F19" s="28"/>
      <c r="G19" s="19">
        <v>46953902</v>
      </c>
      <c r="H19" s="24"/>
      <c r="I19" s="19">
        <v>46356858</v>
      </c>
      <c r="J19" s="24"/>
      <c r="K19" s="19">
        <v>45802071</v>
      </c>
      <c r="L19" s="24"/>
      <c r="M19" s="19">
        <v>2378365</v>
      </c>
      <c r="N19" s="126">
        <v>0.05192701875860591</v>
      </c>
      <c r="P19" s="19">
        <v>48180436</v>
      </c>
      <c r="Q19" s="24"/>
      <c r="R19" s="19">
        <v>45802071</v>
      </c>
      <c r="S19" s="24"/>
      <c r="T19" s="19">
        <v>2378365</v>
      </c>
      <c r="U19" s="125">
        <v>0.05192701875860591</v>
      </c>
    </row>
    <row r="20" spans="1:21" ht="11.25">
      <c r="A20" s="4" t="s">
        <v>42</v>
      </c>
      <c r="B20" s="24"/>
      <c r="C20" s="19">
        <v>47381471</v>
      </c>
      <c r="D20" s="24"/>
      <c r="E20" s="19">
        <v>47016472</v>
      </c>
      <c r="F20" s="24"/>
      <c r="G20" s="19">
        <v>46296296</v>
      </c>
      <c r="H20" s="24"/>
      <c r="I20" s="19">
        <v>46965884</v>
      </c>
      <c r="J20" s="24"/>
      <c r="K20" s="19">
        <v>44899320</v>
      </c>
      <c r="L20" s="42"/>
      <c r="M20" s="41">
        <v>2482151</v>
      </c>
      <c r="N20" s="126">
        <v>0.055282596707477975</v>
      </c>
      <c r="P20" s="19">
        <v>46913474</v>
      </c>
      <c r="Q20" s="74"/>
      <c r="R20" s="19">
        <v>44409231</v>
      </c>
      <c r="S20" s="64"/>
      <c r="T20" s="24">
        <v>2504243</v>
      </c>
      <c r="U20" s="125">
        <v>0.056390145553297244</v>
      </c>
    </row>
    <row r="21" spans="2:21" ht="11.25">
      <c r="B21" s="24"/>
      <c r="C21" s="19"/>
      <c r="D21" s="24"/>
      <c r="E21" s="19"/>
      <c r="F21" s="24"/>
      <c r="G21" s="19"/>
      <c r="H21" s="24"/>
      <c r="I21" s="19"/>
      <c r="J21" s="24"/>
      <c r="K21" s="19"/>
      <c r="L21" s="42"/>
      <c r="M21" s="41"/>
      <c r="N21" s="125"/>
      <c r="P21" s="19"/>
      <c r="Q21" s="74"/>
      <c r="R21" s="19"/>
      <c r="S21" s="64"/>
      <c r="T21" s="24"/>
      <c r="U21" s="125"/>
    </row>
    <row r="22" spans="1:21" ht="11.25">
      <c r="A22" s="4" t="s">
        <v>43</v>
      </c>
      <c r="B22" s="30"/>
      <c r="C22" s="10">
        <v>0.0781</v>
      </c>
      <c r="D22" s="30"/>
      <c r="E22" s="10">
        <v>0.0784</v>
      </c>
      <c r="F22" s="30"/>
      <c r="G22" s="10">
        <v>0.0778</v>
      </c>
      <c r="H22" s="30"/>
      <c r="I22" s="10">
        <v>0.0767</v>
      </c>
      <c r="J22" s="30"/>
      <c r="K22" s="10">
        <v>0.0775</v>
      </c>
      <c r="L22" s="24"/>
      <c r="M22" s="39">
        <v>6.000000000000033</v>
      </c>
      <c r="N22" s="125" t="s">
        <v>23</v>
      </c>
      <c r="P22" s="10">
        <v>0.0777</v>
      </c>
      <c r="R22" s="10">
        <v>0.0808</v>
      </c>
      <c r="T22" s="21">
        <v>-30.999999999999915</v>
      </c>
      <c r="U22" s="125" t="s">
        <v>23</v>
      </c>
    </row>
    <row r="23" spans="1:21" ht="11.25">
      <c r="A23" s="4" t="s">
        <v>121</v>
      </c>
      <c r="B23" s="30"/>
      <c r="C23" s="10">
        <v>0.0277</v>
      </c>
      <c r="D23" s="30"/>
      <c r="E23" s="10">
        <v>0.0327</v>
      </c>
      <c r="F23" s="30"/>
      <c r="G23" s="10">
        <v>0.0333</v>
      </c>
      <c r="H23" s="30"/>
      <c r="I23" s="10">
        <v>0.0346</v>
      </c>
      <c r="J23" s="30"/>
      <c r="K23" s="10">
        <v>0.0205</v>
      </c>
      <c r="L23" s="24"/>
      <c r="M23" s="39">
        <v>72</v>
      </c>
      <c r="N23" s="125" t="s">
        <v>23</v>
      </c>
      <c r="P23" s="10">
        <v>0.0321</v>
      </c>
      <c r="R23" s="10">
        <v>0.0369</v>
      </c>
      <c r="T23" s="21">
        <v>-48.00000000000006</v>
      </c>
      <c r="U23" s="125" t="s">
        <v>23</v>
      </c>
    </row>
    <row r="24" spans="2:21" ht="11.25">
      <c r="B24" s="30"/>
      <c r="C24" s="10"/>
      <c r="D24" s="30"/>
      <c r="E24" s="10"/>
      <c r="F24" s="30"/>
      <c r="G24" s="10"/>
      <c r="H24" s="30"/>
      <c r="I24" s="10"/>
      <c r="J24" s="30"/>
      <c r="K24" s="10"/>
      <c r="L24" s="24"/>
      <c r="M24" s="39"/>
      <c r="N24" s="125"/>
      <c r="P24" s="10"/>
      <c r="R24" s="10"/>
      <c r="T24" s="21"/>
      <c r="U24" s="125"/>
    </row>
    <row r="25" spans="1:21" ht="11.25">
      <c r="A25" s="1" t="s">
        <v>129</v>
      </c>
      <c r="B25" s="30"/>
      <c r="C25" s="10"/>
      <c r="D25" s="30"/>
      <c r="E25" s="10"/>
      <c r="F25" s="30"/>
      <c r="G25" s="10"/>
      <c r="H25" s="30"/>
      <c r="I25" s="10"/>
      <c r="J25" s="30"/>
      <c r="K25" s="10"/>
      <c r="L25" s="24"/>
      <c r="M25" s="39"/>
      <c r="N25" s="125"/>
      <c r="P25" s="10"/>
      <c r="R25" s="10"/>
      <c r="T25" s="21"/>
      <c r="U25" s="125"/>
    </row>
    <row r="26" spans="1:21" ht="11.25">
      <c r="A26" s="4" t="s">
        <v>15</v>
      </c>
      <c r="B26" s="24"/>
      <c r="C26" s="19">
        <v>47929242</v>
      </c>
      <c r="D26" s="24"/>
      <c r="E26" s="19">
        <v>47352098</v>
      </c>
      <c r="F26" s="24"/>
      <c r="G26" s="19">
        <v>46864317</v>
      </c>
      <c r="H26" s="24"/>
      <c r="I26" s="19">
        <v>46266012</v>
      </c>
      <c r="J26" s="24"/>
      <c r="K26" s="19">
        <v>45706222</v>
      </c>
      <c r="L26" s="40"/>
      <c r="M26" s="41">
        <v>2223020</v>
      </c>
      <c r="N26" s="126">
        <v>0.048637141787829234</v>
      </c>
      <c r="P26" s="19">
        <v>47929242</v>
      </c>
      <c r="Q26" s="74"/>
      <c r="R26" s="19">
        <v>45706222</v>
      </c>
      <c r="S26" s="64"/>
      <c r="T26" s="24">
        <v>2223020</v>
      </c>
      <c r="U26" s="125">
        <v>0.048637141787829234</v>
      </c>
    </row>
    <row r="27" spans="1:21" ht="11.25">
      <c r="A27" s="4" t="s">
        <v>7</v>
      </c>
      <c r="B27" s="24"/>
      <c r="C27" s="19">
        <v>47251899</v>
      </c>
      <c r="D27" s="24"/>
      <c r="E27" s="19">
        <v>46926260</v>
      </c>
      <c r="F27" s="24"/>
      <c r="G27" s="19">
        <v>46203924</v>
      </c>
      <c r="H27" s="24"/>
      <c r="I27" s="19">
        <v>46870259</v>
      </c>
      <c r="J27" s="24"/>
      <c r="K27" s="19">
        <v>44795724</v>
      </c>
      <c r="L27" s="42"/>
      <c r="M27" s="41">
        <v>2456175</v>
      </c>
      <c r="N27" s="126">
        <v>0.054830568203340126</v>
      </c>
      <c r="P27" s="19">
        <v>46811570</v>
      </c>
      <c r="Q27" s="74"/>
      <c r="R27" s="19">
        <v>44277249</v>
      </c>
      <c r="S27" s="64"/>
      <c r="T27" s="24">
        <v>2534321</v>
      </c>
      <c r="U27" s="125">
        <v>0.057237544274713184</v>
      </c>
    </row>
    <row r="28" spans="2:21" ht="11.25">
      <c r="B28" s="24"/>
      <c r="C28" s="19"/>
      <c r="D28" s="24"/>
      <c r="E28" s="19"/>
      <c r="F28" s="24"/>
      <c r="G28" s="19"/>
      <c r="H28" s="24"/>
      <c r="I28" s="19"/>
      <c r="J28" s="24"/>
      <c r="K28" s="19"/>
      <c r="L28" s="42"/>
      <c r="M28" s="41"/>
      <c r="N28" s="125"/>
      <c r="P28" s="19"/>
      <c r="Q28" s="74"/>
      <c r="R28" s="19"/>
      <c r="S28" s="64"/>
      <c r="T28" s="24"/>
      <c r="U28" s="125"/>
    </row>
    <row r="29" spans="1:21" ht="11.25">
      <c r="A29" s="4" t="s">
        <v>11</v>
      </c>
      <c r="B29" s="32"/>
      <c r="C29" s="10">
        <v>0.1285</v>
      </c>
      <c r="D29" s="32"/>
      <c r="E29" s="10">
        <v>0.1276</v>
      </c>
      <c r="F29" s="32"/>
      <c r="G29" s="10">
        <v>0.1259</v>
      </c>
      <c r="H29" s="32"/>
      <c r="I29" s="10">
        <v>0.1245</v>
      </c>
      <c r="J29" s="32"/>
      <c r="K29" s="10">
        <v>0.1242</v>
      </c>
      <c r="L29" s="30"/>
      <c r="M29" s="39">
        <v>43</v>
      </c>
      <c r="N29" s="125" t="s">
        <v>23</v>
      </c>
      <c r="P29" s="10">
        <v>0.1266</v>
      </c>
      <c r="R29" s="10">
        <v>0.1253</v>
      </c>
      <c r="T29" s="21">
        <v>13</v>
      </c>
      <c r="U29" s="125" t="s">
        <v>23</v>
      </c>
    </row>
    <row r="30" spans="1:21" ht="11.25">
      <c r="A30" s="4" t="s">
        <v>12</v>
      </c>
      <c r="B30" s="32"/>
      <c r="C30" s="10">
        <v>0.0384</v>
      </c>
      <c r="D30" s="32"/>
      <c r="E30" s="10">
        <v>0.037</v>
      </c>
      <c r="F30" s="32"/>
      <c r="G30" s="10">
        <v>0.04</v>
      </c>
      <c r="H30" s="32"/>
      <c r="I30" s="10">
        <v>0.0381</v>
      </c>
      <c r="J30" s="32"/>
      <c r="K30" s="10">
        <v>0.0399</v>
      </c>
      <c r="L30" s="28"/>
      <c r="M30" s="39">
        <v>-15</v>
      </c>
      <c r="N30" s="125" t="s">
        <v>23</v>
      </c>
      <c r="P30" s="10">
        <v>0.0384</v>
      </c>
      <c r="R30" s="10">
        <v>0.0396</v>
      </c>
      <c r="T30" s="21">
        <v>-12.000000000000066</v>
      </c>
      <c r="U30" s="125" t="s">
        <v>23</v>
      </c>
    </row>
    <row r="31" spans="1:21" ht="11.25">
      <c r="A31" s="4" t="s">
        <v>13</v>
      </c>
      <c r="B31" s="32"/>
      <c r="C31" s="10">
        <v>0.0359</v>
      </c>
      <c r="D31" s="32"/>
      <c r="E31" s="10">
        <v>0.0316</v>
      </c>
      <c r="F31" s="32"/>
      <c r="G31" s="10">
        <v>0.0297</v>
      </c>
      <c r="H31" s="32"/>
      <c r="I31" s="10">
        <v>0.0331</v>
      </c>
      <c r="J31" s="32"/>
      <c r="K31" s="10">
        <v>0.0339</v>
      </c>
      <c r="L31" s="32"/>
      <c r="M31" s="39">
        <v>20</v>
      </c>
      <c r="N31" s="125" t="s">
        <v>23</v>
      </c>
      <c r="P31" s="10">
        <v>0.0359</v>
      </c>
      <c r="R31" s="10">
        <v>0.0339</v>
      </c>
      <c r="T31" s="21">
        <v>20</v>
      </c>
      <c r="U31" s="125" t="s">
        <v>23</v>
      </c>
    </row>
    <row r="32" spans="1:21" ht="11.25">
      <c r="A32" s="4" t="s">
        <v>14</v>
      </c>
      <c r="B32" s="32"/>
      <c r="C32" s="10">
        <v>0.0168</v>
      </c>
      <c r="D32" s="32"/>
      <c r="E32" s="10">
        <v>0.0148</v>
      </c>
      <c r="F32" s="32"/>
      <c r="G32" s="10">
        <v>0.0144</v>
      </c>
      <c r="H32" s="32"/>
      <c r="I32" s="10">
        <v>0.0163</v>
      </c>
      <c r="J32" s="35"/>
      <c r="K32" s="10">
        <v>0.0159</v>
      </c>
      <c r="L32" s="32"/>
      <c r="M32" s="16">
        <v>8.99999999999998</v>
      </c>
      <c r="N32" s="125" t="s">
        <v>23</v>
      </c>
      <c r="P32" s="10">
        <v>0.0168</v>
      </c>
      <c r="Q32" s="35"/>
      <c r="R32" s="10">
        <v>0.0159</v>
      </c>
      <c r="T32" s="16">
        <v>8.99999999999998</v>
      </c>
      <c r="U32" s="125" t="s">
        <v>23</v>
      </c>
    </row>
    <row r="33" spans="2:21" ht="11.25">
      <c r="B33" s="32"/>
      <c r="C33" s="10"/>
      <c r="D33" s="32"/>
      <c r="E33" s="10"/>
      <c r="F33" s="32"/>
      <c r="G33" s="10"/>
      <c r="H33" s="32"/>
      <c r="I33" s="10"/>
      <c r="J33" s="35"/>
      <c r="K33" s="10"/>
      <c r="L33" s="32"/>
      <c r="M33" s="16"/>
      <c r="N33" s="125"/>
      <c r="P33" s="10"/>
      <c r="Q33" s="35"/>
      <c r="R33" s="10"/>
      <c r="T33" s="16"/>
      <c r="U33" s="125"/>
    </row>
    <row r="34" spans="1:21" ht="11.25">
      <c r="A34" s="12" t="s">
        <v>16</v>
      </c>
      <c r="B34" s="19"/>
      <c r="C34" s="19">
        <v>26159776</v>
      </c>
      <c r="D34" s="19"/>
      <c r="E34" s="19">
        <v>27171729</v>
      </c>
      <c r="F34" s="19"/>
      <c r="G34" s="19">
        <v>26408578</v>
      </c>
      <c r="H34" s="24"/>
      <c r="I34" s="19">
        <v>26880735</v>
      </c>
      <c r="J34" s="24"/>
      <c r="K34" s="19">
        <v>25682545</v>
      </c>
      <c r="L34" s="40"/>
      <c r="M34" s="41">
        <v>477231</v>
      </c>
      <c r="N34" s="126">
        <v>0.018581920132915177</v>
      </c>
      <c r="P34" s="19">
        <v>106620818</v>
      </c>
      <c r="Q34" s="19"/>
      <c r="R34" s="19">
        <v>102901893</v>
      </c>
      <c r="S34" s="24"/>
      <c r="T34" s="24">
        <v>3718925</v>
      </c>
      <c r="U34" s="125">
        <v>0.03614049160397856</v>
      </c>
    </row>
    <row r="35" spans="1:21" ht="11.25">
      <c r="A35" s="56" t="s">
        <v>18</v>
      </c>
      <c r="B35" s="19"/>
      <c r="C35" s="19">
        <v>22588639</v>
      </c>
      <c r="D35" s="19"/>
      <c r="E35" s="19">
        <v>23527999</v>
      </c>
      <c r="F35" s="19"/>
      <c r="G35" s="19">
        <v>22108865</v>
      </c>
      <c r="H35" s="24"/>
      <c r="I35" s="19">
        <v>22037053</v>
      </c>
      <c r="J35" s="24"/>
      <c r="K35" s="19">
        <v>21404325</v>
      </c>
      <c r="L35" s="40"/>
      <c r="M35" s="41">
        <v>1184314</v>
      </c>
      <c r="N35" s="126">
        <v>0.0553305932329097</v>
      </c>
      <c r="P35" s="19">
        <v>90262556</v>
      </c>
      <c r="Q35" s="19"/>
      <c r="R35" s="19">
        <v>86385577</v>
      </c>
      <c r="S35" s="24"/>
      <c r="T35" s="24">
        <v>3876979</v>
      </c>
      <c r="U35" s="125">
        <v>0.04487993406584528</v>
      </c>
    </row>
    <row r="36" spans="1:21" ht="11.25">
      <c r="A36" s="12"/>
      <c r="B36" s="19"/>
      <c r="C36" s="19"/>
      <c r="D36" s="19"/>
      <c r="E36" s="19"/>
      <c r="F36" s="19"/>
      <c r="G36" s="19"/>
      <c r="H36" s="24"/>
      <c r="I36" s="19"/>
      <c r="J36" s="24"/>
      <c r="K36" s="19"/>
      <c r="L36" s="40"/>
      <c r="M36" s="41"/>
      <c r="N36" s="31"/>
      <c r="P36" s="19"/>
      <c r="Q36" s="19"/>
      <c r="R36" s="19"/>
      <c r="S36" s="24"/>
      <c r="T36" s="24"/>
      <c r="U36" s="66"/>
    </row>
    <row r="38" spans="1:21" ht="11.25">
      <c r="A38" s="83" t="s">
        <v>69</v>
      </c>
      <c r="B38" s="19"/>
      <c r="C38" s="19"/>
      <c r="D38" s="19"/>
      <c r="E38" s="19"/>
      <c r="F38" s="19"/>
      <c r="G38" s="19"/>
      <c r="H38" s="24"/>
      <c r="I38" s="19"/>
      <c r="J38" s="24"/>
      <c r="K38" s="19"/>
      <c r="L38" s="32"/>
      <c r="M38" s="19"/>
      <c r="N38" s="24"/>
      <c r="P38" s="19"/>
      <c r="Q38" s="19"/>
      <c r="R38" s="19"/>
      <c r="S38" s="24"/>
      <c r="T38" s="24"/>
      <c r="U38" s="66"/>
    </row>
    <row r="39" spans="1:18" ht="11.25">
      <c r="A39" s="4" t="s">
        <v>35</v>
      </c>
      <c r="B39" s="29"/>
      <c r="C39" s="6"/>
      <c r="D39" s="29"/>
      <c r="E39" s="6"/>
      <c r="F39" s="29"/>
      <c r="G39" s="6"/>
      <c r="H39" s="29"/>
      <c r="I39" s="6"/>
      <c r="J39" s="29"/>
      <c r="K39" s="6"/>
      <c r="L39" s="29"/>
      <c r="M39" s="6"/>
      <c r="N39" s="29"/>
      <c r="P39" s="6"/>
      <c r="R39" s="6"/>
    </row>
    <row r="40" ht="11.25">
      <c r="L40" s="29"/>
    </row>
    <row r="41" ht="11.25">
      <c r="L41" s="28"/>
    </row>
    <row r="42" spans="11:12" ht="11.25">
      <c r="K42" s="85"/>
      <c r="L42" s="77"/>
    </row>
    <row r="43" spans="11:12" ht="11.25">
      <c r="K43" s="77"/>
      <c r="L43" s="77"/>
    </row>
    <row r="44" spans="11:12" ht="11.25">
      <c r="K44" s="77"/>
      <c r="L44" s="77"/>
    </row>
    <row r="45" spans="11:12" ht="11.25">
      <c r="K45" s="77"/>
      <c r="L45" s="77"/>
    </row>
    <row r="46" spans="11:12" ht="11.25">
      <c r="K46" s="77"/>
      <c r="L46" s="77"/>
    </row>
    <row r="47" spans="11:12" ht="11.25">
      <c r="K47" s="77"/>
      <c r="L47" s="77"/>
    </row>
    <row r="48" spans="11:12" ht="11.25">
      <c r="K48" s="77"/>
      <c r="L48" s="77"/>
    </row>
    <row r="49" spans="11:12" ht="11.25">
      <c r="K49" s="77"/>
      <c r="L49" s="77"/>
    </row>
    <row r="50" spans="11:12" ht="11.25">
      <c r="K50" s="77"/>
      <c r="L50" s="77"/>
    </row>
    <row r="51" spans="11:12" ht="11.25">
      <c r="K51" s="77"/>
      <c r="L51" s="77"/>
    </row>
    <row r="52" spans="11:12" ht="11.25">
      <c r="K52" s="77"/>
      <c r="L52" s="77"/>
    </row>
    <row r="53" spans="11:12" ht="11.25">
      <c r="K53" s="77"/>
      <c r="L53" s="77"/>
    </row>
    <row r="54" spans="11:12" ht="11.25">
      <c r="K54" s="77"/>
      <c r="L54" s="77"/>
    </row>
    <row r="55" spans="11:12" ht="11.25">
      <c r="K55" s="77"/>
      <c r="L55" s="77"/>
    </row>
    <row r="56" spans="11:12" ht="11.25">
      <c r="K56" s="77"/>
      <c r="L56" s="77"/>
    </row>
    <row r="57" spans="11:12" ht="11.25">
      <c r="K57" s="77"/>
      <c r="L57" s="77"/>
    </row>
    <row r="58" spans="11:12" ht="11.25">
      <c r="K58" s="77"/>
      <c r="L58" s="77"/>
    </row>
    <row r="59" spans="11:12" ht="11.25">
      <c r="K59" s="77"/>
      <c r="L59" s="77"/>
    </row>
    <row r="60" spans="11:12" ht="11.25">
      <c r="K60" s="77"/>
      <c r="L60" s="77"/>
    </row>
    <row r="61" spans="11:12" ht="11.25">
      <c r="K61" s="77"/>
      <c r="L61" s="77"/>
    </row>
    <row r="62" spans="11:12" ht="11.25">
      <c r="K62" s="77"/>
      <c r="L62" s="77"/>
    </row>
    <row r="63" spans="11:12" ht="11.25">
      <c r="K63" s="77"/>
      <c r="L63" s="77"/>
    </row>
    <row r="64" spans="11:12" ht="11.25">
      <c r="K64" s="77"/>
      <c r="L64" s="77"/>
    </row>
    <row r="65" spans="11:12" ht="11.25">
      <c r="K65" s="77"/>
      <c r="L65" s="77"/>
    </row>
    <row r="66" spans="11:12" ht="11.25">
      <c r="K66" s="86"/>
      <c r="L66" s="86"/>
    </row>
    <row r="67" spans="11:12" ht="11.25">
      <c r="K67" s="86"/>
      <c r="L67" s="86"/>
    </row>
    <row r="68" spans="11:12" ht="11.25">
      <c r="K68" s="86"/>
      <c r="L68" s="86"/>
    </row>
    <row r="69" spans="11:12" ht="11.25">
      <c r="K69" s="77"/>
      <c r="L69" s="77"/>
    </row>
    <row r="70" spans="11:12" ht="11.25">
      <c r="K70" s="77"/>
      <c r="L70" s="77"/>
    </row>
    <row r="71" spans="11:12" ht="11.25">
      <c r="K71" s="77"/>
      <c r="L71" s="77"/>
    </row>
    <row r="72" spans="11:12" ht="11.25">
      <c r="K72" s="77"/>
      <c r="L72" s="77"/>
    </row>
    <row r="73" spans="11:12" ht="11.25">
      <c r="K73" s="77"/>
      <c r="L73" s="77"/>
    </row>
    <row r="74" spans="11:12" ht="11.25">
      <c r="K74" s="77"/>
      <c r="L74" s="77"/>
    </row>
    <row r="75" spans="11:12" ht="11.25">
      <c r="K75" s="77"/>
      <c r="L75" s="77"/>
    </row>
    <row r="76" spans="11:12" ht="11.25">
      <c r="K76" s="77"/>
      <c r="L76" s="77"/>
    </row>
    <row r="77" spans="11:12" ht="11.25">
      <c r="K77" s="77"/>
      <c r="L77" s="77"/>
    </row>
    <row r="78" spans="11:12" ht="11.25">
      <c r="K78" s="77"/>
      <c r="L78" s="77"/>
    </row>
    <row r="79" spans="11:12" ht="11.25">
      <c r="K79" s="77"/>
      <c r="L79" s="77"/>
    </row>
    <row r="80" spans="11:12" ht="11.25">
      <c r="K80" s="77"/>
      <c r="L80" s="77"/>
    </row>
    <row r="81" spans="11:12" ht="11.25">
      <c r="K81" s="77"/>
      <c r="L81" s="77"/>
    </row>
    <row r="82" spans="11:12" ht="11.25">
      <c r="K82" s="77"/>
      <c r="L82" s="77"/>
    </row>
    <row r="83" spans="11:12" ht="11.25">
      <c r="K83" s="77"/>
      <c r="L83" s="77"/>
    </row>
    <row r="84" spans="11:12" ht="11.25">
      <c r="K84" s="77"/>
      <c r="L84" s="77"/>
    </row>
    <row r="85" spans="11:12" ht="11.25">
      <c r="K85" s="77"/>
      <c r="L85" s="77"/>
    </row>
    <row r="86" spans="11:12" ht="11.25">
      <c r="K86" s="77"/>
      <c r="L86" s="77"/>
    </row>
    <row r="87" spans="11:12" ht="11.25">
      <c r="K87" s="77"/>
      <c r="L87" s="77"/>
    </row>
    <row r="88" spans="11:12" ht="11.25">
      <c r="K88" s="38"/>
      <c r="L88" s="38"/>
    </row>
  </sheetData>
  <mergeCells count="1">
    <mergeCell ref="P6:R6"/>
  </mergeCells>
  <printOptions horizontalCentered="1"/>
  <pageMargins left="0.42" right="0.43" top="0.53" bottom="0.53" header="0.5" footer="0.5"/>
  <pageSetup fitToHeight="1" fitToWidth="1" horizontalDpi="600" verticalDpi="600" orientation="landscape" scale="77" r:id="rId2"/>
  <headerFooter alignWithMargins="0">
    <oddFooter>&amp;CPage &amp;P&amp;R&amp;D &amp;T</oddFooter>
  </headerFooter>
  <rowBreaks count="1" manualBreakCount="1">
    <brk id="40" max="20" man="1"/>
  </rowBreaks>
  <drawing r:id="rId1"/>
</worksheet>
</file>

<file path=xl/worksheets/sheet4.xml><?xml version="1.0" encoding="utf-8"?>
<worksheet xmlns="http://schemas.openxmlformats.org/spreadsheetml/2006/main" xmlns:r="http://schemas.openxmlformats.org/officeDocument/2006/relationships">
  <dimension ref="A1:U30"/>
  <sheetViews>
    <sheetView zoomScale="75" zoomScaleNormal="75" workbookViewId="0" topLeftCell="A1">
      <selection activeCell="A1" sqref="A1"/>
    </sheetView>
  </sheetViews>
  <sheetFormatPr defaultColWidth="9.33203125" defaultRowHeight="11.25"/>
  <cols>
    <col min="1" max="1" width="42.5" style="4" customWidth="1"/>
    <col min="2" max="2" width="2.33203125" style="27" customWidth="1"/>
    <col min="3" max="3" width="14.66015625" style="5" customWidth="1"/>
    <col min="4" max="4" width="2.33203125" style="27" customWidth="1"/>
    <col min="5" max="5" width="14.66015625" style="5" customWidth="1"/>
    <col min="6" max="6" width="2.33203125" style="27" customWidth="1"/>
    <col min="7" max="7" width="14.66015625" style="5" customWidth="1"/>
    <col min="8" max="8" width="2.33203125" style="27" customWidth="1"/>
    <col min="9" max="9" width="14.66015625" style="5" customWidth="1"/>
    <col min="10" max="10" width="2.33203125" style="27" customWidth="1"/>
    <col min="11" max="11" width="14.66015625" style="5" customWidth="1"/>
    <col min="12" max="12" width="2.33203125" style="27" customWidth="1"/>
    <col min="13" max="13" width="13.5" style="4" customWidth="1"/>
    <col min="14" max="14" width="11" style="35" bestFit="1" customWidth="1"/>
    <col min="15" max="15" width="2.33203125" style="4" customWidth="1"/>
    <col min="16" max="16" width="12.83203125" style="4" bestFit="1" customWidth="1"/>
    <col min="17" max="17" width="2.83203125" style="4" customWidth="1"/>
    <col min="18" max="18" width="12.33203125" style="4" bestFit="1" customWidth="1"/>
    <col min="19" max="19" width="3.5" style="4" customWidth="1"/>
    <col min="20" max="20" width="10.83203125" style="4" bestFit="1" customWidth="1"/>
    <col min="21" max="21" width="9.5" style="35" customWidth="1"/>
    <col min="22" max="24" width="9.33203125" style="4" customWidth="1"/>
    <col min="25" max="25" width="10.16015625" style="4" bestFit="1" customWidth="1"/>
    <col min="26" max="16384" width="9.33203125" style="4" customWidth="1"/>
  </cols>
  <sheetData>
    <row r="1" spans="16:18" ht="11.25">
      <c r="P1" s="2"/>
      <c r="R1" s="2"/>
    </row>
    <row r="2" spans="1:18" ht="11.25">
      <c r="A2" s="1" t="s">
        <v>8</v>
      </c>
      <c r="B2" s="25"/>
      <c r="C2" s="2"/>
      <c r="D2" s="25"/>
      <c r="E2" s="2"/>
      <c r="F2" s="25"/>
      <c r="G2" s="2"/>
      <c r="H2" s="25"/>
      <c r="I2" s="2"/>
      <c r="J2" s="25"/>
      <c r="K2" s="2"/>
      <c r="L2" s="25"/>
      <c r="P2" s="2"/>
      <c r="R2" s="2"/>
    </row>
    <row r="3" spans="1:18" ht="11.25">
      <c r="A3" s="34" t="s">
        <v>50</v>
      </c>
      <c r="B3" s="25"/>
      <c r="C3" s="2"/>
      <c r="D3" s="25"/>
      <c r="E3" s="2"/>
      <c r="F3" s="25"/>
      <c r="G3" s="2"/>
      <c r="H3" s="25"/>
      <c r="I3" s="2"/>
      <c r="J3" s="25"/>
      <c r="K3" s="2"/>
      <c r="L3" s="25"/>
      <c r="P3" s="2"/>
      <c r="R3" s="2"/>
    </row>
    <row r="4" spans="1:18" ht="11.25">
      <c r="A4" s="1" t="s">
        <v>76</v>
      </c>
      <c r="P4" s="5"/>
      <c r="R4" s="5"/>
    </row>
    <row r="5" spans="3:18" ht="11.25">
      <c r="C5" s="44" t="s">
        <v>37</v>
      </c>
      <c r="D5" s="44"/>
      <c r="E5" s="44"/>
      <c r="F5" s="44"/>
      <c r="G5" s="44"/>
      <c r="H5" s="44"/>
      <c r="I5" s="44"/>
      <c r="J5" s="44"/>
      <c r="K5" s="44"/>
      <c r="L5" s="25"/>
      <c r="M5" s="112" t="s">
        <v>41</v>
      </c>
      <c r="N5" s="69"/>
      <c r="P5" s="139" t="s">
        <v>81</v>
      </c>
      <c r="Q5" s="139"/>
      <c r="R5" s="139"/>
    </row>
    <row r="6" spans="1:21" ht="11.25">
      <c r="A6" s="87"/>
      <c r="B6" s="26"/>
      <c r="C6" s="14" t="s">
        <v>41</v>
      </c>
      <c r="D6" s="14"/>
      <c r="E6" s="14" t="s">
        <v>40</v>
      </c>
      <c r="F6" s="14"/>
      <c r="G6" s="14" t="s">
        <v>39</v>
      </c>
      <c r="H6" s="14"/>
      <c r="I6" s="14" t="s">
        <v>38</v>
      </c>
      <c r="J6" s="14"/>
      <c r="K6" s="43" t="s">
        <v>131</v>
      </c>
      <c r="L6" s="25"/>
      <c r="M6" s="15" t="s">
        <v>106</v>
      </c>
      <c r="N6" s="15"/>
      <c r="P6" s="43" t="s">
        <v>104</v>
      </c>
      <c r="Q6" s="35"/>
      <c r="R6" s="43" t="s">
        <v>105</v>
      </c>
      <c r="T6" s="15" t="s">
        <v>24</v>
      </c>
      <c r="U6" s="75"/>
    </row>
    <row r="7" spans="16:18" ht="11.25">
      <c r="P7" s="5"/>
      <c r="R7" s="5"/>
    </row>
    <row r="8" spans="1:18" ht="11.25">
      <c r="A8" s="1" t="s">
        <v>128</v>
      </c>
      <c r="P8" s="5"/>
      <c r="R8" s="5"/>
    </row>
    <row r="9" spans="1:21" ht="11.25">
      <c r="A9" s="4" t="s">
        <v>0</v>
      </c>
      <c r="B9" s="28"/>
      <c r="C9" s="19">
        <v>650</v>
      </c>
      <c r="D9" s="28"/>
      <c r="E9" s="19">
        <v>594</v>
      </c>
      <c r="F9" s="24"/>
      <c r="G9" s="19">
        <v>558</v>
      </c>
      <c r="H9" s="24"/>
      <c r="I9" s="19">
        <v>574</v>
      </c>
      <c r="J9" s="24"/>
      <c r="K9" s="19">
        <v>516</v>
      </c>
      <c r="L9" s="24"/>
      <c r="M9" s="19">
        <v>134</v>
      </c>
      <c r="N9" s="126">
        <v>0.2596899224806202</v>
      </c>
      <c r="P9" s="19">
        <v>2376</v>
      </c>
      <c r="Q9" s="74"/>
      <c r="R9" s="19">
        <v>1801</v>
      </c>
      <c r="S9" s="74"/>
      <c r="T9" s="19">
        <v>575</v>
      </c>
      <c r="U9" s="125">
        <v>0.3192670738478623</v>
      </c>
    </row>
    <row r="10" spans="1:21" ht="11.25">
      <c r="A10" s="4" t="s">
        <v>3</v>
      </c>
      <c r="B10" s="29"/>
      <c r="C10" s="57">
        <v>0</v>
      </c>
      <c r="D10" s="29"/>
      <c r="E10" s="57">
        <v>0</v>
      </c>
      <c r="F10" s="58"/>
      <c r="G10" s="57">
        <v>4</v>
      </c>
      <c r="H10" s="58"/>
      <c r="I10" s="57">
        <v>15</v>
      </c>
      <c r="J10" s="58"/>
      <c r="K10" s="57">
        <v>6</v>
      </c>
      <c r="L10" s="58"/>
      <c r="M10" s="57">
        <v>-6</v>
      </c>
      <c r="N10" s="126">
        <v>-1</v>
      </c>
      <c r="P10" s="57">
        <v>19</v>
      </c>
      <c r="Q10" s="88"/>
      <c r="R10" s="57">
        <v>23</v>
      </c>
      <c r="T10" s="57">
        <v>-4</v>
      </c>
      <c r="U10" s="125">
        <v>-0.17391304347826086</v>
      </c>
    </row>
    <row r="11" spans="1:21" ht="11.25">
      <c r="A11" s="4" t="s">
        <v>4</v>
      </c>
      <c r="B11" s="29"/>
      <c r="C11" s="59">
        <v>650</v>
      </c>
      <c r="D11" s="29"/>
      <c r="E11" s="59">
        <v>594</v>
      </c>
      <c r="F11" s="58"/>
      <c r="G11" s="59">
        <v>554</v>
      </c>
      <c r="H11" s="58"/>
      <c r="I11" s="59">
        <v>559</v>
      </c>
      <c r="J11" s="58"/>
      <c r="K11" s="59">
        <v>510</v>
      </c>
      <c r="L11" s="58"/>
      <c r="M11" s="59">
        <v>140</v>
      </c>
      <c r="N11" s="126">
        <v>0.27450980392156865</v>
      </c>
      <c r="P11" s="59">
        <v>2357</v>
      </c>
      <c r="Q11" s="88"/>
      <c r="R11" s="59">
        <v>1778</v>
      </c>
      <c r="T11" s="59">
        <v>579</v>
      </c>
      <c r="U11" s="125">
        <v>0.32564679415073117</v>
      </c>
    </row>
    <row r="12" spans="1:21" ht="11.25">
      <c r="A12" s="4" t="s">
        <v>1</v>
      </c>
      <c r="B12" s="29"/>
      <c r="C12" s="57">
        <v>29305</v>
      </c>
      <c r="D12" s="29"/>
      <c r="E12" s="57">
        <v>29465</v>
      </c>
      <c r="F12" s="58"/>
      <c r="G12" s="57">
        <v>29248</v>
      </c>
      <c r="H12" s="58"/>
      <c r="I12" s="57">
        <v>30682</v>
      </c>
      <c r="J12" s="58"/>
      <c r="K12" s="57">
        <v>28077</v>
      </c>
      <c r="L12" s="58"/>
      <c r="M12" s="57">
        <v>1228</v>
      </c>
      <c r="N12" s="126">
        <v>0.04373686647433843</v>
      </c>
      <c r="P12" s="57">
        <v>118700</v>
      </c>
      <c r="Q12" s="88"/>
      <c r="R12" s="57">
        <v>110700</v>
      </c>
      <c r="T12" s="57">
        <v>8000</v>
      </c>
      <c r="U12" s="125">
        <v>0.07226738934056007</v>
      </c>
    </row>
    <row r="13" spans="1:21" ht="11.25">
      <c r="A13" s="4" t="s">
        <v>84</v>
      </c>
      <c r="B13" s="29"/>
      <c r="C13" s="59">
        <v>29955</v>
      </c>
      <c r="D13" s="29"/>
      <c r="E13" s="59">
        <v>30059</v>
      </c>
      <c r="F13" s="58"/>
      <c r="G13" s="59">
        <v>29802</v>
      </c>
      <c r="H13" s="58"/>
      <c r="I13" s="59">
        <v>31241</v>
      </c>
      <c r="J13" s="58"/>
      <c r="K13" s="59">
        <v>28587</v>
      </c>
      <c r="L13" s="58"/>
      <c r="M13" s="59">
        <v>1368</v>
      </c>
      <c r="N13" s="126">
        <v>0.047853919613810476</v>
      </c>
      <c r="P13" s="59">
        <v>121057</v>
      </c>
      <c r="Q13" s="88"/>
      <c r="R13" s="59">
        <v>112478</v>
      </c>
      <c r="T13" s="59">
        <v>8579</v>
      </c>
      <c r="U13" s="125">
        <v>0.07627269332669499</v>
      </c>
    </row>
    <row r="14" spans="1:21" ht="11.25">
      <c r="A14" s="4" t="s">
        <v>5</v>
      </c>
      <c r="B14" s="29"/>
      <c r="C14" s="59">
        <v>0</v>
      </c>
      <c r="D14" s="29"/>
      <c r="E14" s="59">
        <v>0</v>
      </c>
      <c r="F14" s="58"/>
      <c r="G14" s="59">
        <v>0</v>
      </c>
      <c r="H14" s="58"/>
      <c r="I14" s="59">
        <v>0</v>
      </c>
      <c r="J14" s="58"/>
      <c r="K14" s="59">
        <v>0</v>
      </c>
      <c r="L14" s="58"/>
      <c r="M14" s="59">
        <v>0</v>
      </c>
      <c r="N14" s="126">
        <v>0</v>
      </c>
      <c r="P14" s="59">
        <v>0</v>
      </c>
      <c r="Q14" s="88"/>
      <c r="R14" s="59">
        <v>0</v>
      </c>
      <c r="T14" s="59">
        <v>0</v>
      </c>
      <c r="U14" s="125">
        <v>0</v>
      </c>
    </row>
    <row r="15" spans="1:21" ht="11.25">
      <c r="A15" s="4" t="s">
        <v>36</v>
      </c>
      <c r="B15" s="29"/>
      <c r="C15" s="57">
        <v>22364</v>
      </c>
      <c r="D15" s="29"/>
      <c r="E15" s="57">
        <v>20620</v>
      </c>
      <c r="F15" s="58"/>
      <c r="G15" s="57">
        <v>21792</v>
      </c>
      <c r="H15" s="58"/>
      <c r="I15" s="57">
        <v>19321</v>
      </c>
      <c r="J15" s="58"/>
      <c r="K15" s="57">
        <v>21641</v>
      </c>
      <c r="L15" s="58"/>
      <c r="M15" s="57">
        <v>723</v>
      </c>
      <c r="N15" s="126">
        <v>0.03340880735640682</v>
      </c>
      <c r="P15" s="57">
        <v>84097</v>
      </c>
      <c r="Q15" s="88"/>
      <c r="R15" s="57">
        <v>83529</v>
      </c>
      <c r="T15" s="57">
        <v>568</v>
      </c>
      <c r="U15" s="125">
        <v>0.0068000335212920066</v>
      </c>
    </row>
    <row r="16" spans="1:21" ht="12" thickBot="1">
      <c r="A16" s="8" t="s">
        <v>143</v>
      </c>
      <c r="B16" s="29"/>
      <c r="C16" s="23">
        <v>7591</v>
      </c>
      <c r="D16" s="29"/>
      <c r="E16" s="23">
        <v>9439</v>
      </c>
      <c r="F16" s="24"/>
      <c r="G16" s="23">
        <v>8010</v>
      </c>
      <c r="H16" s="24"/>
      <c r="I16" s="23">
        <v>11920</v>
      </c>
      <c r="J16" s="24"/>
      <c r="K16" s="23">
        <v>6946</v>
      </c>
      <c r="L16" s="24"/>
      <c r="M16" s="23">
        <v>645</v>
      </c>
      <c r="N16" s="126">
        <v>0.0928591995393032</v>
      </c>
      <c r="P16" s="23">
        <v>36960</v>
      </c>
      <c r="Q16" s="74"/>
      <c r="R16" s="23">
        <v>28949</v>
      </c>
      <c r="S16" s="74"/>
      <c r="T16" s="23">
        <v>8011</v>
      </c>
      <c r="U16" s="125">
        <v>0.27672803896507653</v>
      </c>
    </row>
    <row r="17" spans="1:21" ht="12" thickTop="1">
      <c r="A17" s="8"/>
      <c r="B17" s="29"/>
      <c r="C17" s="24"/>
      <c r="D17" s="29"/>
      <c r="E17" s="24"/>
      <c r="F17" s="24"/>
      <c r="G17" s="24"/>
      <c r="H17" s="24"/>
      <c r="I17" s="24"/>
      <c r="J17" s="24"/>
      <c r="K17" s="24"/>
      <c r="L17" s="24"/>
      <c r="M17" s="24"/>
      <c r="N17" s="126"/>
      <c r="P17" s="24"/>
      <c r="Q17" s="74"/>
      <c r="R17" s="24"/>
      <c r="S17" s="74"/>
      <c r="T17" s="24"/>
      <c r="U17" s="125"/>
    </row>
    <row r="18" spans="1:21" ht="14.25" customHeight="1">
      <c r="A18" s="11" t="s">
        <v>130</v>
      </c>
      <c r="B18" s="29"/>
      <c r="C18" s="19"/>
      <c r="D18" s="29"/>
      <c r="E18" s="20"/>
      <c r="F18" s="20"/>
      <c r="G18" s="20"/>
      <c r="H18" s="20"/>
      <c r="I18" s="20"/>
      <c r="J18" s="20"/>
      <c r="K18" s="20"/>
      <c r="L18" s="20"/>
      <c r="M18" s="20"/>
      <c r="N18" s="65"/>
      <c r="O18" s="29"/>
      <c r="P18" s="20"/>
      <c r="Q18" s="20"/>
      <c r="R18" s="20"/>
      <c r="S18" s="82"/>
      <c r="T18" s="20"/>
      <c r="U18" s="65"/>
    </row>
    <row r="19" spans="1:21" ht="11.25">
      <c r="A19" s="12" t="s">
        <v>26</v>
      </c>
      <c r="B19" s="29"/>
      <c r="C19" s="24">
        <v>23035361</v>
      </c>
      <c r="D19" s="29"/>
      <c r="E19" s="24">
        <v>22372106</v>
      </c>
      <c r="F19" s="20"/>
      <c r="G19" s="24">
        <v>20799365</v>
      </c>
      <c r="H19" s="20"/>
      <c r="I19" s="24">
        <v>20029576</v>
      </c>
      <c r="J19" s="20"/>
      <c r="K19" s="20"/>
      <c r="L19" s="20"/>
      <c r="M19" s="20"/>
      <c r="N19" s="65"/>
      <c r="O19" s="29"/>
      <c r="P19" s="24">
        <v>86236408</v>
      </c>
      <c r="Q19" s="20"/>
      <c r="R19" s="20"/>
      <c r="S19" s="82"/>
      <c r="T19" s="20"/>
      <c r="U19" s="65"/>
    </row>
    <row r="20" spans="1:21" ht="11.25">
      <c r="A20" s="12" t="s">
        <v>82</v>
      </c>
      <c r="B20" s="29"/>
      <c r="C20" s="110">
        <v>1458959</v>
      </c>
      <c r="D20" s="36"/>
      <c r="E20" s="110">
        <v>1492568</v>
      </c>
      <c r="F20" s="36"/>
      <c r="G20" s="110">
        <v>1313438</v>
      </c>
      <c r="H20" s="36"/>
      <c r="I20" s="110">
        <v>1215140</v>
      </c>
      <c r="J20" s="36"/>
      <c r="K20" s="111"/>
      <c r="L20" s="36"/>
      <c r="M20" s="36"/>
      <c r="N20" s="84"/>
      <c r="O20" s="36"/>
      <c r="P20" s="110">
        <v>5480105</v>
      </c>
      <c r="Q20" s="36"/>
      <c r="R20" s="36"/>
      <c r="S20" s="84"/>
      <c r="T20" s="36"/>
      <c r="U20" s="84"/>
    </row>
    <row r="21" spans="1:21" ht="12" thickBot="1">
      <c r="A21" s="12" t="s">
        <v>83</v>
      </c>
      <c r="B21" s="29"/>
      <c r="C21" s="23">
        <v>24494320</v>
      </c>
      <c r="D21" s="29"/>
      <c r="E21" s="23">
        <v>23864674</v>
      </c>
      <c r="F21" s="20"/>
      <c r="G21" s="23">
        <v>22112803</v>
      </c>
      <c r="H21" s="20"/>
      <c r="I21" s="23">
        <v>21244716</v>
      </c>
      <c r="J21" s="20"/>
      <c r="K21" s="23">
        <v>19178369</v>
      </c>
      <c r="L21" s="20"/>
      <c r="M21" s="23">
        <v>5315951</v>
      </c>
      <c r="N21" s="126">
        <v>0.27718472827381724</v>
      </c>
      <c r="O21" s="29"/>
      <c r="P21" s="23">
        <v>91716513</v>
      </c>
      <c r="Q21" s="20"/>
      <c r="R21" s="23">
        <v>73196400</v>
      </c>
      <c r="S21" s="82"/>
      <c r="T21" s="23">
        <v>18520113</v>
      </c>
      <c r="U21" s="125">
        <v>0.25301945177631685</v>
      </c>
    </row>
    <row r="22" spans="1:21" ht="12" thickTop="1">
      <c r="A22" s="12"/>
      <c r="B22" s="29"/>
      <c r="C22" s="20"/>
      <c r="D22" s="29"/>
      <c r="E22" s="20"/>
      <c r="F22" s="20"/>
      <c r="G22" s="20"/>
      <c r="H22" s="20"/>
      <c r="I22" s="20"/>
      <c r="J22" s="20"/>
      <c r="K22" s="24"/>
      <c r="L22" s="20"/>
      <c r="M22" s="24"/>
      <c r="N22" s="126"/>
      <c r="O22" s="29"/>
      <c r="P22" s="20"/>
      <c r="Q22" s="20"/>
      <c r="R22" s="24"/>
      <c r="S22" s="82"/>
      <c r="T22" s="24"/>
      <c r="U22" s="125"/>
    </row>
    <row r="23" spans="1:21" ht="11.25">
      <c r="A23" s="4" t="s">
        <v>54</v>
      </c>
      <c r="B23" s="29"/>
      <c r="C23" s="59">
        <v>611518</v>
      </c>
      <c r="D23" s="29"/>
      <c r="E23" s="59">
        <v>593866</v>
      </c>
      <c r="F23" s="58"/>
      <c r="G23" s="59">
        <v>558811</v>
      </c>
      <c r="H23" s="58"/>
      <c r="I23" s="59">
        <v>520866</v>
      </c>
      <c r="J23" s="58"/>
      <c r="K23" s="59">
        <v>488087</v>
      </c>
      <c r="L23" s="58"/>
      <c r="M23" s="59">
        <v>123431</v>
      </c>
      <c r="N23" s="126">
        <v>0.2528872926343049</v>
      </c>
      <c r="P23" s="59">
        <v>2285061</v>
      </c>
      <c r="Q23" s="88"/>
      <c r="R23" s="59">
        <v>1856477</v>
      </c>
      <c r="S23" s="88"/>
      <c r="T23" s="58">
        <v>428584</v>
      </c>
      <c r="U23" s="125">
        <v>0.2308587717488555</v>
      </c>
    </row>
    <row r="24" spans="2:21" ht="11.25">
      <c r="B24" s="29"/>
      <c r="C24" s="6"/>
      <c r="D24" s="29"/>
      <c r="E24" s="6"/>
      <c r="F24" s="29"/>
      <c r="G24" s="6"/>
      <c r="H24" s="29"/>
      <c r="I24" s="6"/>
      <c r="J24" s="29"/>
      <c r="K24" s="6"/>
      <c r="L24" s="29"/>
      <c r="M24" s="13"/>
      <c r="N24" s="66"/>
      <c r="P24" s="6"/>
      <c r="R24" s="6"/>
      <c r="T24" s="20"/>
      <c r="U24" s="66"/>
    </row>
    <row r="25" spans="1:21" ht="11.25">
      <c r="A25" s="83"/>
      <c r="P25" s="5"/>
      <c r="R25" s="5"/>
      <c r="T25" s="20"/>
      <c r="U25" s="66"/>
    </row>
    <row r="26" ht="11.25">
      <c r="T26" s="21"/>
    </row>
    <row r="27" ht="11.25">
      <c r="T27" s="21"/>
    </row>
    <row r="28" ht="11.25">
      <c r="T28" s="21"/>
    </row>
    <row r="29" ht="11.25">
      <c r="T29" s="21"/>
    </row>
    <row r="30" spans="3:20" ht="11.25">
      <c r="C30" s="90"/>
      <c r="E30" s="90"/>
      <c r="F30" s="91"/>
      <c r="G30" s="90"/>
      <c r="H30" s="91"/>
      <c r="I30" s="90"/>
      <c r="J30" s="91"/>
      <c r="K30" s="90"/>
      <c r="L30" s="91"/>
      <c r="M30" s="88"/>
      <c r="N30" s="89"/>
      <c r="O30" s="88"/>
      <c r="P30" s="88"/>
      <c r="Q30" s="88"/>
      <c r="R30" s="88"/>
      <c r="S30" s="88"/>
      <c r="T30" s="88"/>
    </row>
  </sheetData>
  <mergeCells count="1">
    <mergeCell ref="P5:R5"/>
  </mergeCells>
  <printOptions horizontalCentered="1"/>
  <pageMargins left="0.42" right="0.43" top="0.53" bottom="0.53" header="0.5" footer="0.5"/>
  <pageSetup fitToHeight="3" horizontalDpi="600" verticalDpi="600" orientation="landscape" scale="78" r:id="rId2"/>
  <headerFooter alignWithMargins="0">
    <oddFooter>&amp;CPage &amp;P&amp;R&amp;D &amp;T</oddFooter>
  </headerFooter>
  <drawing r:id="rId1"/>
</worksheet>
</file>

<file path=xl/worksheets/sheet5.xml><?xml version="1.0" encoding="utf-8"?>
<worksheet xmlns="http://schemas.openxmlformats.org/spreadsheetml/2006/main" xmlns:r="http://schemas.openxmlformats.org/officeDocument/2006/relationships">
  <dimension ref="A1:V93"/>
  <sheetViews>
    <sheetView zoomScale="75" zoomScaleNormal="75" workbookViewId="0" topLeftCell="A1">
      <selection activeCell="A1" sqref="A1"/>
    </sheetView>
  </sheetViews>
  <sheetFormatPr defaultColWidth="9.33203125" defaultRowHeight="11.25"/>
  <cols>
    <col min="1" max="1" width="40.5" style="4" customWidth="1"/>
    <col min="2" max="2" width="2.33203125" style="27" customWidth="1"/>
    <col min="3" max="3" width="15.16015625" style="5" customWidth="1"/>
    <col min="4" max="4" width="2.33203125" style="27" customWidth="1"/>
    <col min="5" max="5" width="15.16015625" style="5" customWidth="1"/>
    <col min="6" max="6" width="2.33203125" style="27" customWidth="1"/>
    <col min="7" max="7" width="15.16015625" style="5" customWidth="1"/>
    <col min="8" max="8" width="2.33203125" style="27" customWidth="1"/>
    <col min="9" max="9" width="15.16015625" style="5" customWidth="1"/>
    <col min="10" max="10" width="2.33203125" style="27" customWidth="1"/>
    <col min="11" max="11" width="15.16015625" style="5" customWidth="1"/>
    <col min="12" max="12" width="2.33203125" style="27" customWidth="1"/>
    <col min="13" max="13" width="12.66015625" style="5" customWidth="1"/>
    <col min="14" max="14" width="9.5" style="27" bestFit="1" customWidth="1"/>
    <col min="15" max="15" width="2.33203125" style="4" customWidth="1"/>
    <col min="16" max="16" width="12.33203125" style="4" customWidth="1"/>
    <col min="17" max="17" width="2.83203125" style="4" customWidth="1"/>
    <col min="18" max="18" width="12" style="4" customWidth="1"/>
    <col min="19" max="19" width="3.5" style="4" customWidth="1"/>
    <col min="20" max="20" width="13.16015625" style="4" customWidth="1"/>
    <col min="21" max="21" width="9.5" style="35" customWidth="1"/>
    <col min="22" max="53" width="9.33203125" style="50" customWidth="1"/>
    <col min="54" max="16384" width="9.33203125" style="4" customWidth="1"/>
  </cols>
  <sheetData>
    <row r="1" spans="16:18" ht="11.25">
      <c r="P1" s="5"/>
      <c r="R1" s="5"/>
    </row>
    <row r="2" spans="1:18" ht="11.25">
      <c r="A2" s="1" t="s">
        <v>8</v>
      </c>
      <c r="P2" s="2"/>
      <c r="R2" s="2"/>
    </row>
    <row r="3" spans="1:18" ht="11.25">
      <c r="A3" s="34" t="s">
        <v>49</v>
      </c>
      <c r="B3" s="25"/>
      <c r="C3" s="2"/>
      <c r="D3" s="25"/>
      <c r="E3" s="2"/>
      <c r="F3" s="25"/>
      <c r="G3" s="2"/>
      <c r="H3" s="25"/>
      <c r="I3" s="2"/>
      <c r="J3" s="25"/>
      <c r="K3" s="2"/>
      <c r="L3" s="25"/>
      <c r="M3" s="2"/>
      <c r="N3" s="25"/>
      <c r="P3" s="2"/>
      <c r="R3" s="2"/>
    </row>
    <row r="4" spans="1:18" ht="11.25">
      <c r="A4" s="1" t="s">
        <v>28</v>
      </c>
      <c r="B4" s="25"/>
      <c r="C4" s="2"/>
      <c r="D4" s="25"/>
      <c r="E4" s="2"/>
      <c r="F4" s="25"/>
      <c r="G4" s="2"/>
      <c r="H4" s="25"/>
      <c r="I4" s="2"/>
      <c r="J4" s="25"/>
      <c r="K4" s="2"/>
      <c r="L4" s="25"/>
      <c r="M4" s="2"/>
      <c r="N4" s="25"/>
      <c r="P4" s="2"/>
      <c r="R4" s="2"/>
    </row>
    <row r="5" spans="1:18" ht="11.25">
      <c r="A5" s="1" t="s">
        <v>76</v>
      </c>
      <c r="B5" s="25"/>
      <c r="C5" s="2"/>
      <c r="D5" s="25"/>
      <c r="E5" s="2"/>
      <c r="F5" s="25"/>
      <c r="G5" s="2"/>
      <c r="H5" s="25"/>
      <c r="I5" s="2"/>
      <c r="J5" s="25"/>
      <c r="K5" s="2"/>
      <c r="L5" s="25"/>
      <c r="M5" s="2"/>
      <c r="N5" s="25"/>
      <c r="P5" s="2"/>
      <c r="R5" s="2"/>
    </row>
    <row r="6" spans="1:18" ht="11.25">
      <c r="A6" s="1"/>
      <c r="B6" s="25"/>
      <c r="C6" s="44" t="s">
        <v>37</v>
      </c>
      <c r="D6" s="44"/>
      <c r="E6" s="99"/>
      <c r="F6" s="44"/>
      <c r="G6" s="44"/>
      <c r="H6" s="44"/>
      <c r="I6" s="44"/>
      <c r="J6" s="44"/>
      <c r="K6" s="44"/>
      <c r="L6" s="25"/>
      <c r="M6" s="112" t="s">
        <v>41</v>
      </c>
      <c r="N6" s="69"/>
      <c r="P6" s="15" t="s">
        <v>81</v>
      </c>
      <c r="Q6" s="15"/>
      <c r="R6" s="15"/>
    </row>
    <row r="7" spans="1:21" ht="11.25">
      <c r="A7" s="3"/>
      <c r="B7" s="26"/>
      <c r="C7" s="14" t="s">
        <v>41</v>
      </c>
      <c r="D7" s="26"/>
      <c r="E7" s="14" t="s">
        <v>40</v>
      </c>
      <c r="F7" s="26"/>
      <c r="G7" s="14" t="s">
        <v>39</v>
      </c>
      <c r="H7" s="26"/>
      <c r="I7" s="14" t="s">
        <v>38</v>
      </c>
      <c r="J7" s="35"/>
      <c r="K7" s="43" t="s">
        <v>131</v>
      </c>
      <c r="L7" s="25"/>
      <c r="M7" s="15" t="s">
        <v>106</v>
      </c>
      <c r="N7" s="15"/>
      <c r="P7" s="43" t="s">
        <v>104</v>
      </c>
      <c r="Q7" s="35"/>
      <c r="R7" s="43" t="s">
        <v>105</v>
      </c>
      <c r="T7" s="37" t="s">
        <v>24</v>
      </c>
      <c r="U7" s="75"/>
    </row>
    <row r="8" spans="16:21" ht="11.25">
      <c r="P8" s="13"/>
      <c r="R8" s="13"/>
      <c r="T8" s="17"/>
      <c r="U8" s="66"/>
    </row>
    <row r="9" spans="1:21" ht="11.25">
      <c r="A9" s="1" t="s">
        <v>128</v>
      </c>
      <c r="P9" s="13"/>
      <c r="R9" s="13"/>
      <c r="T9" s="17"/>
      <c r="U9" s="66"/>
    </row>
    <row r="10" spans="1:21" ht="11.25">
      <c r="A10" s="4" t="s">
        <v>0</v>
      </c>
      <c r="B10" s="28"/>
      <c r="C10" s="54">
        <v>125654</v>
      </c>
      <c r="D10" s="28"/>
      <c r="E10" s="54">
        <v>125111</v>
      </c>
      <c r="F10" s="24"/>
      <c r="G10" s="19">
        <v>113962</v>
      </c>
      <c r="H10" s="24"/>
      <c r="I10" s="19">
        <v>117118</v>
      </c>
      <c r="J10" s="24"/>
      <c r="K10" s="19">
        <v>113782</v>
      </c>
      <c r="L10" s="24"/>
      <c r="M10" s="19">
        <v>11872</v>
      </c>
      <c r="N10" s="126">
        <v>0.10433987801233939</v>
      </c>
      <c r="P10" s="19">
        <v>481845</v>
      </c>
      <c r="Q10" s="74"/>
      <c r="R10" s="19">
        <v>416986</v>
      </c>
      <c r="S10" s="74"/>
      <c r="T10" s="19">
        <v>64859</v>
      </c>
      <c r="U10" s="125">
        <v>0.1555423923105332</v>
      </c>
    </row>
    <row r="11" spans="1:21" ht="11.25">
      <c r="A11" s="4" t="s">
        <v>3</v>
      </c>
      <c r="B11" s="29"/>
      <c r="C11" s="131">
        <v>71233</v>
      </c>
      <c r="D11" s="29"/>
      <c r="E11" s="131">
        <v>69808</v>
      </c>
      <c r="F11" s="20"/>
      <c r="G11" s="18">
        <v>53462</v>
      </c>
      <c r="H11" s="20"/>
      <c r="I11" s="18">
        <v>52201</v>
      </c>
      <c r="J11" s="20"/>
      <c r="K11" s="18">
        <v>46911</v>
      </c>
      <c r="L11" s="20"/>
      <c r="M11" s="18">
        <v>24322</v>
      </c>
      <c r="N11" s="126">
        <v>0.5184711474920595</v>
      </c>
      <c r="P11" s="18">
        <v>246704</v>
      </c>
      <c r="Q11" s="79"/>
      <c r="R11" s="18">
        <v>176997</v>
      </c>
      <c r="S11" s="79"/>
      <c r="T11" s="18">
        <v>69707</v>
      </c>
      <c r="U11" s="125">
        <v>0.39383153386780567</v>
      </c>
    </row>
    <row r="12" spans="1:21" ht="11.25">
      <c r="A12" s="4" t="s">
        <v>4</v>
      </c>
      <c r="B12" s="29"/>
      <c r="C12" s="48">
        <v>54421</v>
      </c>
      <c r="D12" s="29"/>
      <c r="E12" s="48">
        <v>55303</v>
      </c>
      <c r="F12" s="20"/>
      <c r="G12" s="17">
        <v>60500</v>
      </c>
      <c r="H12" s="20"/>
      <c r="I12" s="17">
        <v>64917</v>
      </c>
      <c r="J12" s="20"/>
      <c r="K12" s="17">
        <v>66871</v>
      </c>
      <c r="L12" s="20"/>
      <c r="M12" s="17">
        <v>-12450</v>
      </c>
      <c r="N12" s="126">
        <v>-0.18617936026080065</v>
      </c>
      <c r="P12" s="17">
        <v>235141</v>
      </c>
      <c r="Q12" s="79"/>
      <c r="R12" s="17">
        <v>239989</v>
      </c>
      <c r="S12" s="79"/>
      <c r="T12" s="17">
        <v>-4848</v>
      </c>
      <c r="U12" s="125">
        <v>-0.020200925875769306</v>
      </c>
    </row>
    <row r="13" spans="1:21" ht="11.25">
      <c r="A13" s="4" t="s">
        <v>1</v>
      </c>
      <c r="B13" s="29"/>
      <c r="C13" s="18">
        <v>49330</v>
      </c>
      <c r="D13" s="29"/>
      <c r="E13" s="18">
        <v>42096</v>
      </c>
      <c r="F13" s="20"/>
      <c r="G13" s="18">
        <v>41863</v>
      </c>
      <c r="H13" s="20"/>
      <c r="I13" s="18">
        <v>34754</v>
      </c>
      <c r="J13" s="20"/>
      <c r="K13" s="18">
        <v>38263</v>
      </c>
      <c r="L13" s="20"/>
      <c r="M13" s="18">
        <v>11067</v>
      </c>
      <c r="N13" s="126">
        <v>0.2892350312312155</v>
      </c>
      <c r="P13" s="18">
        <v>168043</v>
      </c>
      <c r="Q13" s="79"/>
      <c r="R13" s="18">
        <v>165160</v>
      </c>
      <c r="S13" s="79"/>
      <c r="T13" s="18">
        <v>2883</v>
      </c>
      <c r="U13" s="125">
        <v>0.017455800435940905</v>
      </c>
    </row>
    <row r="14" spans="1:21" ht="11.25">
      <c r="A14" s="4" t="s">
        <v>84</v>
      </c>
      <c r="B14" s="29"/>
      <c r="C14" s="48">
        <v>103751</v>
      </c>
      <c r="D14" s="29"/>
      <c r="E14" s="48">
        <v>97399</v>
      </c>
      <c r="F14" s="20"/>
      <c r="G14" s="48">
        <v>102363</v>
      </c>
      <c r="H14" s="20"/>
      <c r="I14" s="48">
        <v>99671</v>
      </c>
      <c r="J14" s="20"/>
      <c r="K14" s="48">
        <v>105134</v>
      </c>
      <c r="L14" s="20"/>
      <c r="M14" s="17">
        <v>-1383</v>
      </c>
      <c r="N14" s="126">
        <v>-0.013154640744193124</v>
      </c>
      <c r="P14" s="48">
        <v>403184</v>
      </c>
      <c r="Q14" s="79"/>
      <c r="R14" s="48">
        <v>405149</v>
      </c>
      <c r="S14" s="79"/>
      <c r="T14" s="17">
        <v>-1965</v>
      </c>
      <c r="U14" s="125">
        <v>-0.0048500675060286465</v>
      </c>
    </row>
    <row r="15" spans="1:22" ht="11.25">
      <c r="A15" s="4" t="s">
        <v>5</v>
      </c>
      <c r="B15" s="29"/>
      <c r="C15" s="132">
        <v>63996</v>
      </c>
      <c r="D15" s="103"/>
      <c r="E15" s="132">
        <v>90677</v>
      </c>
      <c r="F15" s="104"/>
      <c r="G15" s="104">
        <v>86189</v>
      </c>
      <c r="H15" s="104"/>
      <c r="I15" s="104">
        <v>76584</v>
      </c>
      <c r="J15" s="104"/>
      <c r="K15" s="104">
        <v>74574</v>
      </c>
      <c r="L15" s="104"/>
      <c r="M15" s="104">
        <v>-10578</v>
      </c>
      <c r="N15" s="126">
        <v>-0.14184568348217877</v>
      </c>
      <c r="O15" s="78"/>
      <c r="P15" s="104">
        <v>317446</v>
      </c>
      <c r="Q15" s="106"/>
      <c r="R15" s="104">
        <v>238172</v>
      </c>
      <c r="S15" s="106"/>
      <c r="T15" s="104">
        <v>79274</v>
      </c>
      <c r="U15" s="125">
        <v>0.3328434912584183</v>
      </c>
      <c r="V15" s="78"/>
    </row>
    <row r="16" spans="1:21" ht="12.75" customHeight="1">
      <c r="A16" s="4" t="s">
        <v>97</v>
      </c>
      <c r="B16" s="29"/>
      <c r="C16" s="18">
        <v>462877</v>
      </c>
      <c r="D16" s="29"/>
      <c r="E16" s="18">
        <v>74032</v>
      </c>
      <c r="F16" s="20"/>
      <c r="G16" s="18">
        <v>80471</v>
      </c>
      <c r="H16" s="20"/>
      <c r="I16" s="18">
        <v>64572</v>
      </c>
      <c r="J16" s="20"/>
      <c r="K16" s="18">
        <v>80951</v>
      </c>
      <c r="L16" s="20"/>
      <c r="M16" s="18">
        <v>381926</v>
      </c>
      <c r="N16" s="126" t="s">
        <v>122</v>
      </c>
      <c r="P16" s="18">
        <v>681952</v>
      </c>
      <c r="Q16" s="79"/>
      <c r="R16" s="18">
        <v>254074</v>
      </c>
      <c r="S16" s="79"/>
      <c r="T16" s="18">
        <v>427878</v>
      </c>
      <c r="U16" s="125">
        <v>1.6840684210112014</v>
      </c>
    </row>
    <row r="17" spans="1:21" ht="16.5" customHeight="1" thickBot="1">
      <c r="A17" s="8" t="s">
        <v>126</v>
      </c>
      <c r="B17" s="29"/>
      <c r="C17" s="23">
        <v>-423122</v>
      </c>
      <c r="D17" s="29"/>
      <c r="E17" s="23">
        <v>-67310</v>
      </c>
      <c r="F17" s="24"/>
      <c r="G17" s="23">
        <v>-64297</v>
      </c>
      <c r="H17" s="24"/>
      <c r="I17" s="23">
        <v>-41485</v>
      </c>
      <c r="J17" s="24"/>
      <c r="K17" s="23">
        <v>-50391</v>
      </c>
      <c r="L17" s="24"/>
      <c r="M17" s="23">
        <v>-372731</v>
      </c>
      <c r="N17" s="126" t="s">
        <v>122</v>
      </c>
      <c r="P17" s="23">
        <v>-596214</v>
      </c>
      <c r="Q17" s="74"/>
      <c r="R17" s="23">
        <v>-87097</v>
      </c>
      <c r="S17" s="74"/>
      <c r="T17" s="23">
        <v>-509117</v>
      </c>
      <c r="U17" s="126" t="s">
        <v>123</v>
      </c>
    </row>
    <row r="18" spans="1:21" ht="12" thickTop="1">
      <c r="A18" s="8"/>
      <c r="B18" s="29"/>
      <c r="C18" s="24"/>
      <c r="D18" s="29"/>
      <c r="E18" s="24"/>
      <c r="F18" s="24"/>
      <c r="G18" s="24"/>
      <c r="H18" s="24"/>
      <c r="I18" s="24"/>
      <c r="J18" s="24"/>
      <c r="K18" s="24"/>
      <c r="L18" s="24"/>
      <c r="M18" s="24"/>
      <c r="N18" s="31"/>
      <c r="P18" s="24"/>
      <c r="Q18" s="74"/>
      <c r="R18" s="24"/>
      <c r="S18" s="74"/>
      <c r="T18" s="24"/>
      <c r="U18" s="125"/>
    </row>
    <row r="19" spans="1:21" ht="11.25">
      <c r="A19" s="4" t="s">
        <v>55</v>
      </c>
      <c r="B19" s="28"/>
      <c r="C19" s="19">
        <v>4373168</v>
      </c>
      <c r="D19" s="28"/>
      <c r="E19" s="19">
        <v>4448348</v>
      </c>
      <c r="F19" s="28"/>
      <c r="G19" s="19">
        <v>4551495</v>
      </c>
      <c r="H19" s="24"/>
      <c r="I19" s="19">
        <v>4574698</v>
      </c>
      <c r="J19" s="24"/>
      <c r="K19" s="19">
        <v>4644106</v>
      </c>
      <c r="L19" s="24"/>
      <c r="M19" s="19">
        <v>-270938</v>
      </c>
      <c r="N19" s="126">
        <v>-0.05834018431103855</v>
      </c>
      <c r="P19" s="19">
        <v>4373168</v>
      </c>
      <c r="Q19" s="24"/>
      <c r="R19" s="19">
        <v>4644106</v>
      </c>
      <c r="S19" s="24"/>
      <c r="T19" s="19">
        <v>-270938</v>
      </c>
      <c r="U19" s="125">
        <v>-0.05834018431103855</v>
      </c>
    </row>
    <row r="20" spans="1:21" ht="11.25">
      <c r="A20" s="4" t="s">
        <v>42</v>
      </c>
      <c r="B20" s="24"/>
      <c r="C20" s="19">
        <v>4436558</v>
      </c>
      <c r="D20" s="24"/>
      <c r="E20" s="19">
        <v>4514462</v>
      </c>
      <c r="F20" s="24"/>
      <c r="G20" s="19">
        <v>4547656</v>
      </c>
      <c r="H20" s="24"/>
      <c r="I20" s="19">
        <v>4608384</v>
      </c>
      <c r="J20" s="24"/>
      <c r="K20" s="19">
        <v>4419229</v>
      </c>
      <c r="L20" s="42"/>
      <c r="M20" s="41">
        <v>17329</v>
      </c>
      <c r="N20" s="126">
        <v>0.003921272240021959</v>
      </c>
      <c r="P20" s="19">
        <v>4526565</v>
      </c>
      <c r="Q20" s="74"/>
      <c r="R20" s="19">
        <v>3992316</v>
      </c>
      <c r="S20" s="74"/>
      <c r="T20" s="24">
        <v>534249</v>
      </c>
      <c r="U20" s="125">
        <v>0.13381931690777985</v>
      </c>
    </row>
    <row r="21" spans="2:21" ht="11.25">
      <c r="B21" s="24"/>
      <c r="C21" s="19"/>
      <c r="D21" s="24"/>
      <c r="E21" s="19"/>
      <c r="F21" s="24"/>
      <c r="G21" s="19"/>
      <c r="H21" s="24"/>
      <c r="I21" s="19"/>
      <c r="J21" s="24"/>
      <c r="K21" s="19"/>
      <c r="L21" s="42"/>
      <c r="M21" s="41"/>
      <c r="N21" s="31"/>
      <c r="P21" s="19"/>
      <c r="Q21" s="74"/>
      <c r="R21" s="19"/>
      <c r="S21" s="74"/>
      <c r="T21" s="24"/>
      <c r="U21" s="66"/>
    </row>
    <row r="22" spans="1:21" ht="11.25">
      <c r="A22" s="4" t="s">
        <v>43</v>
      </c>
      <c r="B22" s="30"/>
      <c r="C22" s="10">
        <v>0.0492</v>
      </c>
      <c r="D22" s="30"/>
      <c r="E22" s="10">
        <v>0.0486</v>
      </c>
      <c r="F22" s="30"/>
      <c r="G22" s="10">
        <v>0.0528</v>
      </c>
      <c r="H22" s="30"/>
      <c r="I22" s="10">
        <v>0.0571</v>
      </c>
      <c r="J22" s="30"/>
      <c r="K22" s="10">
        <v>0.0607</v>
      </c>
      <c r="L22" s="24"/>
      <c r="M22" s="39">
        <v>-115</v>
      </c>
      <c r="N22" s="66" t="s">
        <v>23</v>
      </c>
      <c r="P22" s="10">
        <v>0.0519</v>
      </c>
      <c r="R22" s="10">
        <v>0.0601</v>
      </c>
      <c r="S22" s="35"/>
      <c r="T22" s="16">
        <v>-82</v>
      </c>
      <c r="U22" s="35" t="s">
        <v>23</v>
      </c>
    </row>
    <row r="23" spans="1:21" ht="12" customHeight="1">
      <c r="A23" s="4" t="s">
        <v>132</v>
      </c>
      <c r="B23" s="30"/>
      <c r="C23" s="133">
        <v>-0.3825</v>
      </c>
      <c r="D23" s="30"/>
      <c r="E23" s="133">
        <v>-0.0592</v>
      </c>
      <c r="F23" s="30"/>
      <c r="G23" s="133">
        <v>-0.0561</v>
      </c>
      <c r="H23" s="30"/>
      <c r="I23" s="133">
        <v>-0.0365</v>
      </c>
      <c r="J23" s="30"/>
      <c r="K23" s="133">
        <v>-0.0457</v>
      </c>
      <c r="L23" s="24"/>
      <c r="M23" s="39">
        <v>-3368</v>
      </c>
      <c r="N23" s="66" t="s">
        <v>23</v>
      </c>
      <c r="P23" s="133">
        <v>-0.1317</v>
      </c>
      <c r="R23" s="133">
        <v>-0.0218</v>
      </c>
      <c r="S23" s="35"/>
      <c r="T23" s="16">
        <v>-1099</v>
      </c>
      <c r="U23" s="35" t="s">
        <v>23</v>
      </c>
    </row>
    <row r="24" spans="2:20" ht="11.25">
      <c r="B24" s="30"/>
      <c r="C24" s="10"/>
      <c r="D24" s="30"/>
      <c r="E24" s="10"/>
      <c r="F24" s="30"/>
      <c r="G24" s="10"/>
      <c r="H24" s="30"/>
      <c r="I24" s="10"/>
      <c r="J24" s="30"/>
      <c r="K24" s="10"/>
      <c r="L24" s="24"/>
      <c r="M24" s="39"/>
      <c r="N24" s="66"/>
      <c r="P24" s="10"/>
      <c r="R24" s="10"/>
      <c r="S24" s="35"/>
      <c r="T24" s="16"/>
    </row>
    <row r="25" spans="1:20" ht="11.25">
      <c r="A25" s="1" t="s">
        <v>53</v>
      </c>
      <c r="B25" s="30"/>
      <c r="C25" s="10"/>
      <c r="D25" s="30"/>
      <c r="E25" s="10"/>
      <c r="F25" s="30"/>
      <c r="G25" s="10"/>
      <c r="H25" s="30"/>
      <c r="I25" s="10"/>
      <c r="J25" s="30"/>
      <c r="K25" s="10"/>
      <c r="L25" s="24"/>
      <c r="M25" s="39"/>
      <c r="N25" s="66"/>
      <c r="P25" s="10"/>
      <c r="R25" s="10"/>
      <c r="S25" s="35"/>
      <c r="T25" s="16"/>
    </row>
    <row r="26" spans="1:21" ht="11.25">
      <c r="A26" s="4" t="s">
        <v>15</v>
      </c>
      <c r="B26" s="24"/>
      <c r="C26" s="19">
        <v>4373168</v>
      </c>
      <c r="D26" s="24"/>
      <c r="E26" s="19">
        <v>4448348</v>
      </c>
      <c r="F26" s="24"/>
      <c r="G26" s="19">
        <v>4551495</v>
      </c>
      <c r="H26" s="24"/>
      <c r="I26" s="19">
        <v>4574698</v>
      </c>
      <c r="J26" s="24"/>
      <c r="K26" s="19">
        <v>4644106</v>
      </c>
      <c r="L26" s="40"/>
      <c r="M26" s="41">
        <v>-270938</v>
      </c>
      <c r="N26" s="126">
        <v>-0.05834018431103855</v>
      </c>
      <c r="P26" s="19">
        <v>4373168</v>
      </c>
      <c r="Q26" s="74"/>
      <c r="R26" s="19">
        <v>4644106</v>
      </c>
      <c r="S26" s="74"/>
      <c r="T26" s="24">
        <v>-270938</v>
      </c>
      <c r="U26" s="125">
        <v>-0.05834018431103855</v>
      </c>
    </row>
    <row r="27" spans="1:21" ht="11.25">
      <c r="A27" s="4" t="s">
        <v>7</v>
      </c>
      <c r="B27" s="24"/>
      <c r="C27" s="19">
        <v>4436558</v>
      </c>
      <c r="D27" s="24"/>
      <c r="E27" s="19">
        <v>4514462</v>
      </c>
      <c r="F27" s="24"/>
      <c r="G27" s="19">
        <v>4547656</v>
      </c>
      <c r="H27" s="24"/>
      <c r="I27" s="19">
        <v>4608384</v>
      </c>
      <c r="J27" s="24"/>
      <c r="K27" s="19">
        <v>4419229</v>
      </c>
      <c r="L27" s="42"/>
      <c r="M27" s="41">
        <v>17329</v>
      </c>
      <c r="N27" s="126">
        <v>0.003921272240021959</v>
      </c>
      <c r="P27" s="19">
        <v>4526565</v>
      </c>
      <c r="Q27" s="74"/>
      <c r="R27" s="19">
        <v>3939297</v>
      </c>
      <c r="S27" s="74"/>
      <c r="T27" s="24">
        <v>587268</v>
      </c>
      <c r="U27" s="125">
        <v>0.14907939157672043</v>
      </c>
    </row>
    <row r="28" spans="2:21" ht="11.25">
      <c r="B28" s="24"/>
      <c r="C28" s="19"/>
      <c r="D28" s="24"/>
      <c r="E28" s="19"/>
      <c r="F28" s="24"/>
      <c r="G28" s="19"/>
      <c r="H28" s="24"/>
      <c r="I28" s="19"/>
      <c r="J28" s="24"/>
      <c r="K28" s="19"/>
      <c r="L28" s="42"/>
      <c r="M28" s="41"/>
      <c r="N28" s="31"/>
      <c r="P28" s="19"/>
      <c r="Q28" s="74"/>
      <c r="R28" s="19"/>
      <c r="S28" s="74"/>
      <c r="T28" s="24"/>
      <c r="U28" s="66"/>
    </row>
    <row r="29" spans="1:21" ht="11.25">
      <c r="A29" s="4" t="s">
        <v>11</v>
      </c>
      <c r="B29" s="32"/>
      <c r="C29" s="10">
        <v>0.1032</v>
      </c>
      <c r="D29" s="32"/>
      <c r="E29" s="10">
        <v>0.1</v>
      </c>
      <c r="F29" s="32"/>
      <c r="G29" s="10">
        <v>0.0989</v>
      </c>
      <c r="H29" s="32"/>
      <c r="I29" s="10">
        <v>0.1025</v>
      </c>
      <c r="J29" s="32"/>
      <c r="K29" s="10">
        <v>0.1023</v>
      </c>
      <c r="L29" s="30"/>
      <c r="M29" s="39">
        <v>8.99999999999998</v>
      </c>
      <c r="N29" s="66" t="s">
        <v>23</v>
      </c>
      <c r="P29" s="10">
        <v>0.1011</v>
      </c>
      <c r="R29" s="10">
        <v>0.1038</v>
      </c>
      <c r="T29" s="16">
        <v>-27.000000000000078</v>
      </c>
      <c r="U29" s="35" t="s">
        <v>23</v>
      </c>
    </row>
    <row r="30" spans="1:21" ht="11.25">
      <c r="A30" s="4" t="s">
        <v>12</v>
      </c>
      <c r="B30" s="32"/>
      <c r="C30" s="10">
        <v>0.0665</v>
      </c>
      <c r="D30" s="32"/>
      <c r="E30" s="10">
        <v>0.0656</v>
      </c>
      <c r="F30" s="32"/>
      <c r="G30" s="10">
        <v>0.065</v>
      </c>
      <c r="H30" s="32"/>
      <c r="I30" s="10">
        <v>0.0645</v>
      </c>
      <c r="J30" s="32"/>
      <c r="K30" s="10">
        <v>0.058</v>
      </c>
      <c r="L30" s="28"/>
      <c r="M30" s="39">
        <v>85</v>
      </c>
      <c r="N30" s="66" t="s">
        <v>23</v>
      </c>
      <c r="P30" s="10">
        <v>0.0654</v>
      </c>
      <c r="R30" s="10">
        <v>0.0545</v>
      </c>
      <c r="T30" s="16">
        <v>109</v>
      </c>
      <c r="U30" s="35" t="s">
        <v>23</v>
      </c>
    </row>
    <row r="31" spans="1:21" ht="11.25">
      <c r="A31" s="4" t="s">
        <v>13</v>
      </c>
      <c r="B31" s="32"/>
      <c r="C31" s="10">
        <v>0.0525</v>
      </c>
      <c r="D31" s="32"/>
      <c r="E31" s="10">
        <v>0.0489</v>
      </c>
      <c r="F31" s="32"/>
      <c r="G31" s="10">
        <v>0.0469</v>
      </c>
      <c r="H31" s="32"/>
      <c r="I31" s="10">
        <v>0.0475</v>
      </c>
      <c r="J31" s="32"/>
      <c r="K31" s="10">
        <v>0.0458</v>
      </c>
      <c r="L31" s="32"/>
      <c r="M31" s="39">
        <v>67</v>
      </c>
      <c r="N31" s="66" t="s">
        <v>23</v>
      </c>
      <c r="P31" s="10">
        <v>0.0525</v>
      </c>
      <c r="R31" s="10">
        <v>0.0458</v>
      </c>
      <c r="T31" s="16">
        <v>67</v>
      </c>
      <c r="U31" s="35" t="s">
        <v>23</v>
      </c>
    </row>
    <row r="32" spans="1:21" ht="11.25">
      <c r="A32" s="4" t="s">
        <v>14</v>
      </c>
      <c r="B32" s="32"/>
      <c r="C32" s="10">
        <v>0.0243</v>
      </c>
      <c r="D32" s="32"/>
      <c r="E32" s="10">
        <v>0.023</v>
      </c>
      <c r="F32" s="32"/>
      <c r="G32" s="10">
        <v>0.0225</v>
      </c>
      <c r="H32" s="32"/>
      <c r="I32" s="10">
        <v>0.0225</v>
      </c>
      <c r="J32" s="35"/>
      <c r="K32" s="10">
        <v>0.0222</v>
      </c>
      <c r="L32" s="32"/>
      <c r="M32" s="16">
        <v>21</v>
      </c>
      <c r="N32" s="65" t="s">
        <v>23</v>
      </c>
      <c r="P32" s="10">
        <v>0.0243</v>
      </c>
      <c r="Q32" s="35"/>
      <c r="R32" s="10">
        <v>0.0222</v>
      </c>
      <c r="S32" s="35"/>
      <c r="T32" s="16">
        <v>21</v>
      </c>
      <c r="U32" s="4" t="s">
        <v>23</v>
      </c>
    </row>
    <row r="33" spans="2:21" ht="11.25">
      <c r="B33" s="32"/>
      <c r="C33" s="10"/>
      <c r="D33" s="32"/>
      <c r="E33" s="10"/>
      <c r="F33" s="32"/>
      <c r="G33" s="10"/>
      <c r="H33" s="32"/>
      <c r="I33" s="10"/>
      <c r="J33" s="35"/>
      <c r="K33" s="10"/>
      <c r="L33" s="32"/>
      <c r="M33" s="16"/>
      <c r="N33" s="65"/>
      <c r="P33" s="10"/>
      <c r="Q33" s="35"/>
      <c r="R33" s="10"/>
      <c r="S33" s="35"/>
      <c r="T33" s="16"/>
      <c r="U33" s="4"/>
    </row>
    <row r="34" spans="1:21" ht="11.25">
      <c r="A34" s="12" t="s">
        <v>16</v>
      </c>
      <c r="B34" s="19"/>
      <c r="C34" s="19">
        <v>3428543</v>
      </c>
      <c r="D34" s="19"/>
      <c r="E34" s="19">
        <v>3601870</v>
      </c>
      <c r="F34" s="19"/>
      <c r="G34" s="19">
        <v>3646009</v>
      </c>
      <c r="H34" s="24"/>
      <c r="I34" s="19">
        <v>3578199</v>
      </c>
      <c r="J34" s="24"/>
      <c r="K34" s="19">
        <v>3547702</v>
      </c>
      <c r="L34" s="40"/>
      <c r="M34" s="41">
        <v>-119159</v>
      </c>
      <c r="N34" s="126">
        <v>-0.03358765758792593</v>
      </c>
      <c r="P34" s="19">
        <v>14254621</v>
      </c>
      <c r="Q34" s="19"/>
      <c r="R34" s="19">
        <v>11881465</v>
      </c>
      <c r="S34" s="19"/>
      <c r="T34" s="19">
        <v>2373156</v>
      </c>
      <c r="U34" s="125">
        <v>0.19973597531954182</v>
      </c>
    </row>
    <row r="35" spans="1:21" ht="11.25">
      <c r="A35" s="56" t="s">
        <v>18</v>
      </c>
      <c r="B35" s="19"/>
      <c r="C35" s="19">
        <v>3212885</v>
      </c>
      <c r="D35" s="19"/>
      <c r="E35" s="19">
        <v>3296360</v>
      </c>
      <c r="F35" s="19"/>
      <c r="G35" s="19">
        <v>3277439</v>
      </c>
      <c r="H35" s="24"/>
      <c r="I35" s="19">
        <v>3169284</v>
      </c>
      <c r="J35" s="24"/>
      <c r="K35" s="19">
        <v>3123230</v>
      </c>
      <c r="L35" s="40"/>
      <c r="M35" s="41">
        <v>89655</v>
      </c>
      <c r="N35" s="126">
        <v>0.02870585899853677</v>
      </c>
      <c r="P35" s="19">
        <v>12955968</v>
      </c>
      <c r="Q35" s="19"/>
      <c r="R35" s="19">
        <v>10335331</v>
      </c>
      <c r="S35" s="19"/>
      <c r="T35" s="19">
        <v>2620637</v>
      </c>
      <c r="U35" s="125">
        <v>0.2535610131886439</v>
      </c>
    </row>
    <row r="36" spans="1:21" ht="11.25">
      <c r="A36" s="12"/>
      <c r="B36" s="19"/>
      <c r="C36" s="19"/>
      <c r="D36" s="19"/>
      <c r="E36" s="19"/>
      <c r="F36" s="19"/>
      <c r="G36" s="19"/>
      <c r="H36" s="24"/>
      <c r="I36" s="19"/>
      <c r="J36" s="24"/>
      <c r="K36" s="19"/>
      <c r="L36" s="32"/>
      <c r="M36" s="19"/>
      <c r="N36" s="24"/>
      <c r="P36" s="19"/>
      <c r="Q36" s="19"/>
      <c r="R36" s="19"/>
      <c r="S36" s="19"/>
      <c r="T36" s="19"/>
      <c r="U36" s="66"/>
    </row>
    <row r="38" spans="1:21" ht="11.25">
      <c r="A38" s="83" t="s">
        <v>70</v>
      </c>
      <c r="B38" s="19"/>
      <c r="C38" s="19"/>
      <c r="D38" s="19"/>
      <c r="E38" s="19"/>
      <c r="F38" s="19"/>
      <c r="G38" s="19"/>
      <c r="H38" s="24"/>
      <c r="I38" s="19"/>
      <c r="J38" s="24"/>
      <c r="K38" s="19"/>
      <c r="L38" s="32"/>
      <c r="M38" s="19"/>
      <c r="N38" s="24"/>
      <c r="P38" s="19"/>
      <c r="Q38" s="19"/>
      <c r="R38" s="19"/>
      <c r="S38" s="19"/>
      <c r="T38" s="19"/>
      <c r="U38" s="66"/>
    </row>
    <row r="39" spans="1:18" ht="11.25">
      <c r="A39" s="4" t="s">
        <v>35</v>
      </c>
      <c r="B39" s="29"/>
      <c r="C39" s="6"/>
      <c r="D39" s="29"/>
      <c r="E39" s="6"/>
      <c r="F39" s="29"/>
      <c r="G39" s="6"/>
      <c r="H39" s="29"/>
      <c r="I39" s="6"/>
      <c r="J39" s="29"/>
      <c r="K39" s="6"/>
      <c r="L39" s="29"/>
      <c r="M39" s="6"/>
      <c r="N39" s="29"/>
      <c r="P39" s="6"/>
      <c r="R39" s="6"/>
    </row>
    <row r="40" spans="2:18" ht="11.25">
      <c r="B40" s="29"/>
      <c r="C40" s="6"/>
      <c r="D40" s="29"/>
      <c r="E40" s="6"/>
      <c r="F40" s="29"/>
      <c r="G40" s="6"/>
      <c r="H40" s="29"/>
      <c r="I40" s="6"/>
      <c r="J40" s="29"/>
      <c r="K40" s="6"/>
      <c r="L40" s="29"/>
      <c r="M40" s="6"/>
      <c r="N40" s="29"/>
      <c r="P40" s="6"/>
      <c r="R40" s="6"/>
    </row>
    <row r="41" spans="1:18" ht="12" customHeight="1">
      <c r="A41" s="92" t="s">
        <v>136</v>
      </c>
      <c r="C41" s="39"/>
      <c r="E41" s="39"/>
      <c r="G41" s="39"/>
      <c r="I41" s="39"/>
      <c r="K41" s="39"/>
      <c r="L41" s="29"/>
      <c r="M41" s="39"/>
      <c r="P41" s="39"/>
      <c r="R41" s="39"/>
    </row>
    <row r="42" spans="3:13" ht="11.25">
      <c r="C42" s="39"/>
      <c r="E42" s="39"/>
      <c r="G42" s="39"/>
      <c r="I42" s="39"/>
      <c r="K42" s="39"/>
      <c r="L42" s="28"/>
      <c r="M42" s="39"/>
    </row>
    <row r="43" spans="11:12" ht="11.25">
      <c r="K43" s="85"/>
      <c r="L43" s="77"/>
    </row>
    <row r="46" spans="11:12" ht="11.25">
      <c r="K46" s="77"/>
      <c r="L46" s="77"/>
    </row>
    <row r="47" spans="11:12" ht="11.25">
      <c r="K47" s="77"/>
      <c r="L47" s="77"/>
    </row>
    <row r="48" spans="11:12" ht="11.25">
      <c r="K48" s="77"/>
      <c r="L48" s="77"/>
    </row>
    <row r="49" spans="11:12" ht="11.25">
      <c r="K49" s="77"/>
      <c r="L49" s="77"/>
    </row>
    <row r="50" spans="11:12" ht="11.25">
      <c r="K50" s="77"/>
      <c r="L50" s="77"/>
    </row>
    <row r="51" spans="11:12" ht="11.25">
      <c r="K51" s="77"/>
      <c r="L51" s="77"/>
    </row>
    <row r="52" spans="11:12" ht="11.25">
      <c r="K52" s="77"/>
      <c r="L52" s="77"/>
    </row>
    <row r="53" spans="11:12" ht="11.25">
      <c r="K53" s="77"/>
      <c r="L53" s="77"/>
    </row>
    <row r="54" spans="11:12" ht="11.25">
      <c r="K54" s="77"/>
      <c r="L54" s="77"/>
    </row>
    <row r="55" spans="11:12" ht="11.25">
      <c r="K55" s="77"/>
      <c r="L55" s="77"/>
    </row>
    <row r="56" spans="11:12" ht="11.25">
      <c r="K56" s="77"/>
      <c r="L56" s="77"/>
    </row>
    <row r="57" spans="11:12" ht="11.25">
      <c r="K57" s="77"/>
      <c r="L57" s="77"/>
    </row>
    <row r="58" spans="11:12" ht="11.25">
      <c r="K58" s="77"/>
      <c r="L58" s="77"/>
    </row>
    <row r="59" spans="11:12" ht="11.25">
      <c r="K59" s="77"/>
      <c r="L59" s="77"/>
    </row>
    <row r="60" spans="11:12" ht="11.25">
      <c r="K60" s="77"/>
      <c r="L60" s="77"/>
    </row>
    <row r="61" spans="11:12" ht="11.25">
      <c r="K61" s="77"/>
      <c r="L61" s="77"/>
    </row>
    <row r="62" spans="11:12" ht="11.25">
      <c r="K62" s="77"/>
      <c r="L62" s="77"/>
    </row>
    <row r="63" spans="11:12" ht="11.25">
      <c r="K63" s="77"/>
      <c r="L63" s="77"/>
    </row>
    <row r="64" spans="11:12" ht="11.25">
      <c r="K64" s="77"/>
      <c r="L64" s="77"/>
    </row>
    <row r="65" spans="11:12" ht="11.25">
      <c r="K65" s="77"/>
      <c r="L65" s="77"/>
    </row>
    <row r="66" spans="11:12" ht="11.25">
      <c r="K66" s="77"/>
      <c r="L66" s="77"/>
    </row>
    <row r="67" spans="11:12" ht="11.25">
      <c r="K67" s="77"/>
      <c r="L67" s="77"/>
    </row>
    <row r="68" spans="11:12" ht="11.25">
      <c r="K68" s="77"/>
      <c r="L68" s="77"/>
    </row>
    <row r="69" spans="11:12" ht="11.25">
      <c r="K69" s="77"/>
      <c r="L69" s="77"/>
    </row>
    <row r="70" spans="11:12" ht="11.25">
      <c r="K70" s="77"/>
      <c r="L70" s="77"/>
    </row>
    <row r="71" spans="11:12" ht="11.25">
      <c r="K71" s="86"/>
      <c r="L71" s="86"/>
    </row>
    <row r="72" spans="11:12" ht="11.25">
      <c r="K72" s="86"/>
      <c r="L72" s="86"/>
    </row>
    <row r="73" spans="11:12" ht="11.25">
      <c r="K73" s="86"/>
      <c r="L73" s="86"/>
    </row>
    <row r="74" spans="11:12" ht="11.25">
      <c r="K74" s="77"/>
      <c r="L74" s="77"/>
    </row>
    <row r="75" spans="11:12" ht="11.25">
      <c r="K75" s="77"/>
      <c r="L75" s="77"/>
    </row>
    <row r="76" spans="11:12" ht="11.25">
      <c r="K76" s="77"/>
      <c r="L76" s="77"/>
    </row>
    <row r="77" spans="11:12" ht="11.25">
      <c r="K77" s="77"/>
      <c r="L77" s="77"/>
    </row>
    <row r="78" spans="11:12" ht="11.25">
      <c r="K78" s="77"/>
      <c r="L78" s="77"/>
    </row>
    <row r="79" spans="11:12" ht="11.25">
      <c r="K79" s="77"/>
      <c r="L79" s="77"/>
    </row>
    <row r="80" spans="11:12" ht="11.25">
      <c r="K80" s="77"/>
      <c r="L80" s="77"/>
    </row>
    <row r="81" spans="11:12" ht="11.25">
      <c r="K81" s="77"/>
      <c r="L81" s="77"/>
    </row>
    <row r="82" spans="11:12" ht="11.25">
      <c r="K82" s="77"/>
      <c r="L82" s="77"/>
    </row>
    <row r="83" spans="11:12" ht="11.25">
      <c r="K83" s="77"/>
      <c r="L83" s="77"/>
    </row>
    <row r="84" spans="11:12" ht="11.25">
      <c r="K84" s="77"/>
      <c r="L84" s="77"/>
    </row>
    <row r="85" spans="11:12" ht="11.25">
      <c r="K85" s="77"/>
      <c r="L85" s="77"/>
    </row>
    <row r="86" spans="11:12" ht="11.25">
      <c r="K86" s="77"/>
      <c r="L86" s="77"/>
    </row>
    <row r="87" spans="11:12" ht="11.25">
      <c r="K87" s="77"/>
      <c r="L87" s="77"/>
    </row>
    <row r="88" spans="11:12" ht="11.25">
      <c r="K88" s="77"/>
      <c r="L88" s="77"/>
    </row>
    <row r="89" spans="11:12" ht="11.25">
      <c r="K89" s="77"/>
      <c r="L89" s="77"/>
    </row>
    <row r="90" spans="11:12" ht="11.25">
      <c r="K90" s="77"/>
      <c r="L90" s="77"/>
    </row>
    <row r="91" spans="11:12" ht="11.25">
      <c r="K91" s="77"/>
      <c r="L91" s="77"/>
    </row>
    <row r="92" spans="11:12" ht="11.25">
      <c r="K92" s="77"/>
      <c r="L92" s="77"/>
    </row>
    <row r="93" spans="11:12" ht="11.25">
      <c r="K93" s="38"/>
      <c r="L93" s="38"/>
    </row>
  </sheetData>
  <printOptions horizontalCentered="1"/>
  <pageMargins left="0.42" right="0.43" top="0.53" bottom="0.53" header="0.5" footer="0.5"/>
  <pageSetup fitToHeight="3" horizontalDpi="600" verticalDpi="600" orientation="landscape" scale="78" r:id="rId2"/>
  <headerFooter alignWithMargins="0">
    <oddFooter>&amp;CPage &amp;P&amp;R&amp;D &amp;T</oddFooter>
  </headerFooter>
  <rowBreaks count="1" manualBreakCount="1">
    <brk id="41" max="20" man="1"/>
  </rowBreaks>
  <drawing r:id="rId1"/>
</worksheet>
</file>

<file path=xl/worksheets/sheet6.xml><?xml version="1.0" encoding="utf-8"?>
<worksheet xmlns="http://schemas.openxmlformats.org/spreadsheetml/2006/main" xmlns:r="http://schemas.openxmlformats.org/officeDocument/2006/relationships">
  <dimension ref="A1:M19"/>
  <sheetViews>
    <sheetView zoomScaleSheetLayoutView="100" workbookViewId="0" topLeftCell="A3">
      <selection activeCell="A3" sqref="A3"/>
    </sheetView>
  </sheetViews>
  <sheetFormatPr defaultColWidth="9.33203125" defaultRowHeight="11.25"/>
  <cols>
    <col min="1" max="16384" width="9.33203125" style="130" customWidth="1"/>
  </cols>
  <sheetData>
    <row r="1" spans="1:13" s="4" customFormat="1" ht="14.25">
      <c r="A1" s="68" t="s">
        <v>61</v>
      </c>
      <c r="B1" s="69"/>
      <c r="C1" s="69"/>
      <c r="D1" s="69"/>
      <c r="E1" s="69"/>
      <c r="F1" s="69"/>
      <c r="G1" s="69"/>
      <c r="H1" s="69"/>
      <c r="I1" s="69"/>
      <c r="J1" s="69"/>
      <c r="K1" s="69"/>
      <c r="L1" s="69"/>
      <c r="M1" s="69"/>
    </row>
    <row r="2" spans="1:13" s="4" customFormat="1" ht="14.25">
      <c r="A2" s="70"/>
      <c r="B2" s="12"/>
      <c r="C2" s="12"/>
      <c r="D2" s="12"/>
      <c r="E2" s="12"/>
      <c r="F2" s="12"/>
      <c r="G2" s="12"/>
      <c r="H2" s="12"/>
      <c r="I2" s="12"/>
      <c r="J2" s="12"/>
      <c r="K2" s="12"/>
      <c r="L2" s="12"/>
      <c r="M2" s="12"/>
    </row>
    <row r="3" spans="1:13" s="4" customFormat="1" ht="14.25">
      <c r="A3" s="71" t="s">
        <v>62</v>
      </c>
      <c r="B3" s="72"/>
      <c r="C3" s="72"/>
      <c r="D3" s="72"/>
      <c r="E3" s="72"/>
      <c r="F3" s="72"/>
      <c r="G3" s="72"/>
      <c r="H3" s="72"/>
      <c r="I3" s="72"/>
      <c r="J3" s="72"/>
      <c r="K3" s="72"/>
      <c r="L3" s="72"/>
      <c r="M3" s="72"/>
    </row>
    <row r="4" spans="1:9" s="4" customFormat="1" ht="11.25">
      <c r="A4" s="73"/>
      <c r="B4" s="69"/>
      <c r="C4" s="69"/>
      <c r="D4" s="69"/>
      <c r="E4" s="69"/>
      <c r="F4" s="69"/>
      <c r="G4" s="69"/>
      <c r="H4" s="69"/>
      <c r="I4" s="69"/>
    </row>
    <row r="5" spans="1:9" s="4" customFormat="1" ht="11.25">
      <c r="A5" s="73"/>
      <c r="B5" s="69"/>
      <c r="C5" s="69"/>
      <c r="D5" s="69"/>
      <c r="E5" s="69"/>
      <c r="F5" s="69"/>
      <c r="G5" s="69"/>
      <c r="H5" s="69"/>
      <c r="I5" s="69"/>
    </row>
    <row r="6" spans="1:9" s="4" customFormat="1" ht="11.25">
      <c r="A6" s="73"/>
      <c r="B6" s="69"/>
      <c r="C6" s="69"/>
      <c r="D6" s="69"/>
      <c r="E6" s="69"/>
      <c r="F6" s="69"/>
      <c r="G6" s="69"/>
      <c r="H6" s="69"/>
      <c r="I6" s="69"/>
    </row>
    <row r="7" spans="1:9" s="4" customFormat="1" ht="11.25">
      <c r="A7" s="73"/>
      <c r="B7" s="69"/>
      <c r="C7" s="69"/>
      <c r="D7" s="69"/>
      <c r="E7" s="69"/>
      <c r="F7" s="69"/>
      <c r="G7" s="69"/>
      <c r="H7" s="69"/>
      <c r="I7" s="69"/>
    </row>
    <row r="8" s="4" customFormat="1" ht="11.25"/>
    <row r="9" s="4" customFormat="1" ht="11.25">
      <c r="A9" s="4" t="s">
        <v>108</v>
      </c>
    </row>
    <row r="10" s="4" customFormat="1" ht="11.25"/>
    <row r="11" s="4" customFormat="1" ht="11.25"/>
    <row r="12" s="4" customFormat="1" ht="11.25">
      <c r="A12" s="12" t="s">
        <v>63</v>
      </c>
    </row>
    <row r="13" s="4" customFormat="1" ht="11.25">
      <c r="A13" s="12" t="s">
        <v>137</v>
      </c>
    </row>
    <row r="14" s="4" customFormat="1" ht="11.25">
      <c r="A14" s="12" t="s">
        <v>138</v>
      </c>
    </row>
    <row r="15" s="4" customFormat="1" ht="11.25">
      <c r="A15" s="12" t="s">
        <v>139</v>
      </c>
    </row>
    <row r="16" s="4" customFormat="1" ht="11.25">
      <c r="A16" s="12" t="s">
        <v>64</v>
      </c>
    </row>
    <row r="17" s="4" customFormat="1" ht="11.25">
      <c r="A17" s="12" t="s">
        <v>65</v>
      </c>
    </row>
    <row r="18" s="4" customFormat="1" ht="11.25">
      <c r="A18" s="4" t="s">
        <v>66</v>
      </c>
    </row>
    <row r="19" s="4" customFormat="1" ht="11.25">
      <c r="A19" s="4" t="s">
        <v>67</v>
      </c>
    </row>
  </sheetData>
  <printOptions horizontalCentered="1"/>
  <pageMargins left="0.42" right="0.43" top="1.1" bottom="0.53" header="0.5" footer="0.5"/>
  <pageSetup horizontalDpi="600" verticalDpi="600" orientation="landscape" scale="135" r:id="rId1"/>
  <headerFooter alignWithMargins="0">
    <oddFooter>&amp;CPage &amp;P</oddFooter>
  </headerFooter>
</worksheet>
</file>

<file path=xl/worksheets/sheet7.xml><?xml version="1.0" encoding="utf-8"?>
<worksheet xmlns="http://schemas.openxmlformats.org/spreadsheetml/2006/main" xmlns:r="http://schemas.openxmlformats.org/officeDocument/2006/relationships">
  <dimension ref="A2:O164"/>
  <sheetViews>
    <sheetView zoomScale="85" zoomScaleNormal="85" workbookViewId="0" topLeftCell="A1">
      <selection activeCell="A1" sqref="A1"/>
    </sheetView>
  </sheetViews>
  <sheetFormatPr defaultColWidth="9.33203125" defaultRowHeight="11.25"/>
  <cols>
    <col min="1" max="1" width="29.5" style="4" customWidth="1"/>
    <col min="2" max="2" width="2.16015625" style="4" customWidth="1"/>
    <col min="3" max="3" width="16.33203125" style="5" bestFit="1" customWidth="1"/>
    <col min="4" max="4" width="3.83203125" style="27" customWidth="1"/>
    <col min="5" max="5" width="16.33203125" style="5" bestFit="1" customWidth="1"/>
    <col min="6" max="6" width="3.83203125" style="27" customWidth="1"/>
    <col min="7" max="7" width="15" style="5" customWidth="1"/>
    <col min="8" max="8" width="3.83203125" style="27" customWidth="1"/>
    <col min="9" max="9" width="15" style="5" customWidth="1"/>
    <col min="10" max="10" width="3.83203125" style="27" customWidth="1"/>
    <col min="11" max="11" width="15" style="5" customWidth="1"/>
    <col min="12" max="12" width="3.83203125" style="27" customWidth="1"/>
    <col min="13" max="13" width="15" style="5" customWidth="1"/>
    <col min="14" max="14" width="3.83203125" style="27" customWidth="1"/>
    <col min="15" max="15" width="15" style="5" customWidth="1"/>
    <col min="16" max="16384" width="9.33203125" style="4" customWidth="1"/>
  </cols>
  <sheetData>
    <row r="2" spans="1:15" ht="11.25">
      <c r="A2" s="1" t="s">
        <v>8</v>
      </c>
      <c r="B2" s="1"/>
      <c r="C2" s="2"/>
      <c r="D2" s="25"/>
      <c r="E2" s="2"/>
      <c r="F2" s="25"/>
      <c r="G2" s="2"/>
      <c r="H2" s="25"/>
      <c r="I2" s="2"/>
      <c r="J2" s="25"/>
      <c r="K2" s="2"/>
      <c r="L2" s="25"/>
      <c r="M2" s="2"/>
      <c r="N2" s="25"/>
      <c r="O2" s="2"/>
    </row>
    <row r="3" spans="1:15" ht="11.25">
      <c r="A3" s="1" t="s">
        <v>101</v>
      </c>
      <c r="B3" s="1"/>
      <c r="C3" s="2"/>
      <c r="D3" s="25"/>
      <c r="E3" s="2"/>
      <c r="F3" s="25"/>
      <c r="G3" s="2"/>
      <c r="H3" s="25"/>
      <c r="I3" s="2"/>
      <c r="J3" s="25"/>
      <c r="K3" s="2"/>
      <c r="L3" s="25"/>
      <c r="M3" s="2"/>
      <c r="N3" s="25"/>
      <c r="O3" s="2"/>
    </row>
    <row r="4" spans="1:15" ht="11.25">
      <c r="A4" s="1" t="s">
        <v>76</v>
      </c>
      <c r="B4" s="1"/>
      <c r="C4" s="2"/>
      <c r="D4" s="25"/>
      <c r="E4" s="2"/>
      <c r="F4" s="25"/>
      <c r="G4" s="2"/>
      <c r="H4" s="25"/>
      <c r="I4" s="2"/>
      <c r="J4" s="25"/>
      <c r="K4" s="2"/>
      <c r="L4" s="25"/>
      <c r="M4" s="2"/>
      <c r="N4" s="25"/>
      <c r="O4" s="2"/>
    </row>
    <row r="5" spans="1:15" ht="11.25">
      <c r="A5" s="1"/>
      <c r="B5" s="1"/>
      <c r="C5" s="2"/>
      <c r="D5" s="25"/>
      <c r="E5" s="2"/>
      <c r="F5" s="25"/>
      <c r="G5" s="2"/>
      <c r="H5" s="25"/>
      <c r="I5" s="2"/>
      <c r="J5" s="25"/>
      <c r="K5" s="2"/>
      <c r="L5" s="25"/>
      <c r="M5" s="2"/>
      <c r="N5" s="25"/>
      <c r="O5" s="2"/>
    </row>
    <row r="6" spans="1:15" ht="11.25">
      <c r="A6" s="1"/>
      <c r="B6" s="1"/>
      <c r="C6" s="2"/>
      <c r="D6" s="25"/>
      <c r="E6" s="2"/>
      <c r="F6" s="25"/>
      <c r="G6" s="2"/>
      <c r="H6" s="25"/>
      <c r="I6" s="2"/>
      <c r="J6" s="25"/>
      <c r="K6" s="2"/>
      <c r="L6" s="25"/>
      <c r="M6" s="2"/>
      <c r="N6" s="25"/>
      <c r="O6" s="2"/>
    </row>
    <row r="7" spans="1:15" ht="11.25">
      <c r="A7" s="1"/>
      <c r="B7" s="1"/>
      <c r="C7" s="113" t="s">
        <v>37</v>
      </c>
      <c r="D7" s="113"/>
      <c r="E7" s="113"/>
      <c r="F7" s="113"/>
      <c r="G7" s="113"/>
      <c r="H7" s="113"/>
      <c r="I7" s="113"/>
      <c r="J7" s="113"/>
      <c r="K7" s="113"/>
      <c r="L7" s="114"/>
      <c r="M7" s="15" t="s">
        <v>81</v>
      </c>
      <c r="N7" s="15"/>
      <c r="O7" s="15"/>
    </row>
    <row r="8" spans="1:15" ht="11.25">
      <c r="A8" s="1"/>
      <c r="B8" s="34"/>
      <c r="C8" s="14" t="s">
        <v>41</v>
      </c>
      <c r="E8" s="14" t="s">
        <v>40</v>
      </c>
      <c r="G8" s="14" t="s">
        <v>39</v>
      </c>
      <c r="I8" s="14" t="s">
        <v>38</v>
      </c>
      <c r="K8" s="43" t="s">
        <v>131</v>
      </c>
      <c r="L8" s="114"/>
      <c r="M8" s="14" t="s">
        <v>104</v>
      </c>
      <c r="N8" s="25"/>
      <c r="O8" s="14" t="s">
        <v>105</v>
      </c>
    </row>
    <row r="9" spans="13:14" ht="11.25">
      <c r="M9" s="2"/>
      <c r="N9" s="25"/>
    </row>
    <row r="10" ht="11.25">
      <c r="A10" s="4" t="s">
        <v>0</v>
      </c>
    </row>
    <row r="11" spans="1:15" ht="11.25">
      <c r="A11" s="4" t="s">
        <v>19</v>
      </c>
      <c r="C11" s="19">
        <v>748889</v>
      </c>
      <c r="D11" s="24"/>
      <c r="E11" s="19">
        <v>755610</v>
      </c>
      <c r="F11" s="24"/>
      <c r="G11" s="19">
        <v>703365</v>
      </c>
      <c r="H11" s="24"/>
      <c r="I11" s="19">
        <v>680305</v>
      </c>
      <c r="J11" s="24"/>
      <c r="K11" s="19">
        <v>622166</v>
      </c>
      <c r="L11" s="24"/>
      <c r="M11" s="19">
        <v>2888169</v>
      </c>
      <c r="N11" s="24"/>
      <c r="O11" s="19">
        <v>2458526</v>
      </c>
    </row>
    <row r="12" spans="1:15" ht="11.25">
      <c r="A12" s="4" t="s">
        <v>100</v>
      </c>
      <c r="C12" s="18">
        <v>1044183</v>
      </c>
      <c r="D12" s="20"/>
      <c r="E12" s="18">
        <v>996309</v>
      </c>
      <c r="F12" s="20"/>
      <c r="G12" s="18">
        <v>1012479</v>
      </c>
      <c r="H12" s="20"/>
      <c r="I12" s="18">
        <v>919379</v>
      </c>
      <c r="J12" s="20"/>
      <c r="K12" s="18">
        <v>921640</v>
      </c>
      <c r="L12" s="20"/>
      <c r="M12" s="18">
        <v>3972350</v>
      </c>
      <c r="N12" s="20"/>
      <c r="O12" s="18">
        <v>3708959</v>
      </c>
    </row>
    <row r="13" spans="1:15" ht="12" thickBot="1">
      <c r="A13" s="4" t="s">
        <v>17</v>
      </c>
      <c r="C13" s="23">
        <v>1793072</v>
      </c>
      <c r="D13" s="24"/>
      <c r="E13" s="23">
        <v>1751919</v>
      </c>
      <c r="F13" s="24"/>
      <c r="G13" s="23">
        <v>1715844</v>
      </c>
      <c r="H13" s="24"/>
      <c r="I13" s="23">
        <v>1599684</v>
      </c>
      <c r="J13" s="24"/>
      <c r="K13" s="23">
        <v>1543806</v>
      </c>
      <c r="L13" s="24"/>
      <c r="M13" s="23">
        <v>6860519</v>
      </c>
      <c r="N13" s="24"/>
      <c r="O13" s="23">
        <v>6167485</v>
      </c>
    </row>
    <row r="14" spans="3:15" ht="12" thickTop="1">
      <c r="C14" s="13"/>
      <c r="D14" s="28"/>
      <c r="E14" s="13"/>
      <c r="F14" s="28"/>
      <c r="G14" s="13"/>
      <c r="H14" s="28"/>
      <c r="I14" s="13"/>
      <c r="J14" s="28"/>
      <c r="K14" s="13"/>
      <c r="L14" s="28"/>
      <c r="M14" s="13"/>
      <c r="N14" s="28"/>
      <c r="O14" s="13"/>
    </row>
    <row r="15" spans="1:15" ht="11.25">
      <c r="A15" s="4" t="s">
        <v>3</v>
      </c>
      <c r="C15" s="13"/>
      <c r="D15" s="28"/>
      <c r="E15" s="13"/>
      <c r="F15" s="28"/>
      <c r="G15" s="13"/>
      <c r="H15" s="28"/>
      <c r="I15" s="13"/>
      <c r="J15" s="28"/>
      <c r="K15" s="13"/>
      <c r="L15" s="28"/>
      <c r="M15" s="13"/>
      <c r="N15" s="28"/>
      <c r="O15" s="13"/>
    </row>
    <row r="16" spans="1:15" ht="11.25">
      <c r="A16" s="4" t="s">
        <v>19</v>
      </c>
      <c r="C16" s="19">
        <v>400734</v>
      </c>
      <c r="D16" s="24"/>
      <c r="E16" s="19">
        <v>361469</v>
      </c>
      <c r="F16" s="24"/>
      <c r="G16" s="19">
        <v>336253</v>
      </c>
      <c r="H16" s="24"/>
      <c r="I16" s="19">
        <v>283959</v>
      </c>
      <c r="J16" s="24"/>
      <c r="K16" s="19">
        <v>243518</v>
      </c>
      <c r="L16" s="24"/>
      <c r="M16" s="19">
        <v>1382415</v>
      </c>
      <c r="N16" s="24"/>
      <c r="O16" s="19">
        <v>940040</v>
      </c>
    </row>
    <row r="17" spans="1:15" ht="11.25">
      <c r="A17" s="4" t="s">
        <v>20</v>
      </c>
      <c r="C17" s="20">
        <v>414474</v>
      </c>
      <c r="D17" s="20"/>
      <c r="E17" s="20">
        <v>405982</v>
      </c>
      <c r="F17" s="20"/>
      <c r="G17" s="20">
        <v>411050</v>
      </c>
      <c r="H17" s="20"/>
      <c r="I17" s="20">
        <v>361867</v>
      </c>
      <c r="J17" s="20"/>
      <c r="K17" s="20">
        <v>365584</v>
      </c>
      <c r="L17" s="20"/>
      <c r="M17" s="20">
        <v>1593373</v>
      </c>
      <c r="N17" s="20"/>
      <c r="O17" s="20">
        <v>1397549</v>
      </c>
    </row>
    <row r="18" spans="1:15" ht="12" thickBot="1">
      <c r="A18" s="4" t="s">
        <v>17</v>
      </c>
      <c r="C18" s="23">
        <v>815208</v>
      </c>
      <c r="D18" s="24"/>
      <c r="E18" s="23">
        <v>767451</v>
      </c>
      <c r="F18" s="24"/>
      <c r="G18" s="23">
        <v>747303</v>
      </c>
      <c r="H18" s="24"/>
      <c r="I18" s="23">
        <v>645826</v>
      </c>
      <c r="J18" s="24"/>
      <c r="K18" s="23">
        <v>609102</v>
      </c>
      <c r="L18" s="24"/>
      <c r="M18" s="23">
        <v>2975788</v>
      </c>
      <c r="N18" s="24"/>
      <c r="O18" s="23">
        <v>2337589</v>
      </c>
    </row>
    <row r="19" spans="3:15" ht="12" thickTop="1">
      <c r="C19" s="13"/>
      <c r="D19" s="28"/>
      <c r="E19" s="13"/>
      <c r="F19" s="28"/>
      <c r="G19" s="13"/>
      <c r="H19" s="28"/>
      <c r="I19" s="13"/>
      <c r="J19" s="28"/>
      <c r="K19" s="13"/>
      <c r="L19" s="28"/>
      <c r="M19" s="13"/>
      <c r="N19" s="28"/>
      <c r="O19" s="13"/>
    </row>
    <row r="20" spans="1:15" ht="11.25">
      <c r="A20" s="4" t="s">
        <v>4</v>
      </c>
      <c r="C20" s="13"/>
      <c r="D20" s="28"/>
      <c r="E20" s="13"/>
      <c r="F20" s="28"/>
      <c r="G20" s="13"/>
      <c r="H20" s="28"/>
      <c r="I20" s="13"/>
      <c r="J20" s="28"/>
      <c r="K20" s="13"/>
      <c r="L20" s="28"/>
      <c r="M20" s="13"/>
      <c r="N20" s="28"/>
      <c r="O20" s="13"/>
    </row>
    <row r="21" spans="1:15" ht="11.25">
      <c r="A21" s="4" t="s">
        <v>19</v>
      </c>
      <c r="C21" s="19">
        <v>348155</v>
      </c>
      <c r="D21" s="24"/>
      <c r="E21" s="19">
        <v>394141</v>
      </c>
      <c r="F21" s="24"/>
      <c r="G21" s="19">
        <v>367112</v>
      </c>
      <c r="H21" s="24"/>
      <c r="I21" s="19">
        <v>396346</v>
      </c>
      <c r="J21" s="24"/>
      <c r="K21" s="19">
        <v>378648</v>
      </c>
      <c r="L21" s="24"/>
      <c r="M21" s="19">
        <v>1505754</v>
      </c>
      <c r="N21" s="24"/>
      <c r="O21" s="19">
        <v>1518486</v>
      </c>
    </row>
    <row r="22" spans="1:15" ht="11.25">
      <c r="A22" s="4" t="s">
        <v>20</v>
      </c>
      <c r="C22" s="20">
        <v>629709</v>
      </c>
      <c r="D22" s="20"/>
      <c r="E22" s="20">
        <v>590327</v>
      </c>
      <c r="F22" s="20"/>
      <c r="G22" s="20">
        <v>601429</v>
      </c>
      <c r="H22" s="20"/>
      <c r="I22" s="20">
        <v>557512</v>
      </c>
      <c r="J22" s="20"/>
      <c r="K22" s="20">
        <v>556056</v>
      </c>
      <c r="L22" s="20"/>
      <c r="M22" s="20">
        <v>2378977</v>
      </c>
      <c r="N22" s="20"/>
      <c r="O22" s="20">
        <v>2311410</v>
      </c>
    </row>
    <row r="23" spans="1:15" ht="12" thickBot="1">
      <c r="A23" s="4" t="s">
        <v>17</v>
      </c>
      <c r="C23" s="23">
        <v>977864</v>
      </c>
      <c r="D23" s="24"/>
      <c r="E23" s="23">
        <v>984468</v>
      </c>
      <c r="F23" s="24"/>
      <c r="G23" s="23">
        <v>968541</v>
      </c>
      <c r="H23" s="24"/>
      <c r="I23" s="23">
        <v>953858</v>
      </c>
      <c r="J23" s="24"/>
      <c r="K23" s="23">
        <v>934704</v>
      </c>
      <c r="L23" s="24"/>
      <c r="M23" s="23">
        <v>3884731</v>
      </c>
      <c r="N23" s="24"/>
      <c r="O23" s="23">
        <v>3829896</v>
      </c>
    </row>
    <row r="24" spans="3:15" ht="12" thickTop="1">
      <c r="C24" s="24"/>
      <c r="D24" s="24"/>
      <c r="E24" s="24"/>
      <c r="F24" s="24"/>
      <c r="G24" s="24"/>
      <c r="H24" s="24"/>
      <c r="I24" s="24"/>
      <c r="J24" s="24"/>
      <c r="K24" s="24"/>
      <c r="L24" s="24"/>
      <c r="M24" s="24"/>
      <c r="N24" s="24"/>
      <c r="O24" s="24"/>
    </row>
    <row r="25" spans="1:15" ht="11.25">
      <c r="A25" s="4" t="s">
        <v>1</v>
      </c>
      <c r="C25" s="13"/>
      <c r="D25" s="28"/>
      <c r="E25" s="13"/>
      <c r="F25" s="28"/>
      <c r="G25" s="13"/>
      <c r="H25" s="28"/>
      <c r="I25" s="13"/>
      <c r="J25" s="28"/>
      <c r="K25" s="13"/>
      <c r="L25" s="28"/>
      <c r="M25" s="13"/>
      <c r="N25" s="28"/>
      <c r="O25" s="13"/>
    </row>
    <row r="26" spans="1:15" ht="11.25">
      <c r="A26" s="4" t="s">
        <v>19</v>
      </c>
      <c r="C26" s="19">
        <v>1003251</v>
      </c>
      <c r="D26" s="24"/>
      <c r="E26" s="19">
        <v>845498</v>
      </c>
      <c r="F26" s="24"/>
      <c r="G26" s="19">
        <v>871693</v>
      </c>
      <c r="H26" s="24"/>
      <c r="I26" s="19">
        <v>825677</v>
      </c>
      <c r="J26" s="24"/>
      <c r="K26" s="19">
        <v>828263</v>
      </c>
      <c r="L26" s="24"/>
      <c r="M26" s="19">
        <v>3546119</v>
      </c>
      <c r="N26" s="24"/>
      <c r="O26" s="19">
        <v>3538939</v>
      </c>
    </row>
    <row r="27" spans="1:15" ht="11.25">
      <c r="A27" s="4" t="s">
        <v>20</v>
      </c>
      <c r="C27" s="20">
        <v>-320907</v>
      </c>
      <c r="D27" s="20"/>
      <c r="E27" s="20">
        <v>-292877</v>
      </c>
      <c r="F27" s="20"/>
      <c r="G27" s="20">
        <v>-274278</v>
      </c>
      <c r="H27" s="20"/>
      <c r="I27" s="20">
        <v>-270238</v>
      </c>
      <c r="J27" s="20"/>
      <c r="K27" s="20">
        <v>-268210</v>
      </c>
      <c r="L27" s="20"/>
      <c r="M27" s="20">
        <v>-1158300</v>
      </c>
      <c r="N27" s="20"/>
      <c r="O27" s="20">
        <v>-1165403</v>
      </c>
    </row>
    <row r="28" spans="1:15" ht="12" thickBot="1">
      <c r="A28" s="4" t="s">
        <v>17</v>
      </c>
      <c r="C28" s="23">
        <v>682344</v>
      </c>
      <c r="D28" s="24"/>
      <c r="E28" s="23">
        <v>552621</v>
      </c>
      <c r="F28" s="24"/>
      <c r="G28" s="23">
        <v>597415</v>
      </c>
      <c r="H28" s="24"/>
      <c r="I28" s="23">
        <v>555439</v>
      </c>
      <c r="J28" s="24"/>
      <c r="K28" s="23">
        <v>560053</v>
      </c>
      <c r="L28" s="24"/>
      <c r="M28" s="23">
        <v>2387819</v>
      </c>
      <c r="N28" s="24"/>
      <c r="O28" s="23">
        <v>2373536</v>
      </c>
    </row>
    <row r="29" spans="3:15" ht="12" thickTop="1">
      <c r="C29" s="13"/>
      <c r="D29" s="28"/>
      <c r="E29" s="13"/>
      <c r="F29" s="28"/>
      <c r="G29" s="13"/>
      <c r="H29" s="28"/>
      <c r="I29" s="13"/>
      <c r="J29" s="28"/>
      <c r="K29" s="13"/>
      <c r="L29" s="28"/>
      <c r="M29" s="13"/>
      <c r="N29" s="28"/>
      <c r="O29" s="13"/>
    </row>
    <row r="30" spans="1:15" ht="11.25">
      <c r="A30" s="4" t="s">
        <v>84</v>
      </c>
      <c r="C30" s="13"/>
      <c r="D30" s="28"/>
      <c r="E30" s="13"/>
      <c r="F30" s="28"/>
      <c r="G30" s="13"/>
      <c r="H30" s="28"/>
      <c r="I30" s="13"/>
      <c r="J30" s="28"/>
      <c r="K30" s="13"/>
      <c r="L30" s="28"/>
      <c r="M30" s="13"/>
      <c r="N30" s="28"/>
      <c r="O30" s="13"/>
    </row>
    <row r="31" spans="1:15" ht="11.25">
      <c r="A31" s="4" t="s">
        <v>19</v>
      </c>
      <c r="C31" s="13">
        <v>1351406</v>
      </c>
      <c r="D31" s="28"/>
      <c r="E31" s="13">
        <v>1239639</v>
      </c>
      <c r="F31" s="28"/>
      <c r="G31" s="13">
        <v>1238805</v>
      </c>
      <c r="H31" s="28"/>
      <c r="I31" s="13">
        <v>1222023</v>
      </c>
      <c r="J31" s="28"/>
      <c r="K31" s="13">
        <v>1206911</v>
      </c>
      <c r="L31" s="28"/>
      <c r="M31" s="13">
        <v>5051873</v>
      </c>
      <c r="N31" s="28"/>
      <c r="O31" s="13">
        <v>5057425</v>
      </c>
    </row>
    <row r="32" spans="1:15" ht="11.25">
      <c r="A32" s="4" t="s">
        <v>20</v>
      </c>
      <c r="C32" s="20">
        <v>308802</v>
      </c>
      <c r="D32" s="20"/>
      <c r="E32" s="20">
        <v>297450</v>
      </c>
      <c r="F32" s="20"/>
      <c r="G32" s="20">
        <v>327151</v>
      </c>
      <c r="H32" s="20"/>
      <c r="I32" s="20">
        <v>287274</v>
      </c>
      <c r="J32" s="20"/>
      <c r="K32" s="20">
        <v>287846</v>
      </c>
      <c r="L32" s="20"/>
      <c r="M32" s="20">
        <v>1220677</v>
      </c>
      <c r="N32" s="20"/>
      <c r="O32" s="20">
        <v>1146007</v>
      </c>
    </row>
    <row r="33" spans="1:15" ht="12" thickBot="1">
      <c r="A33" s="4" t="s">
        <v>17</v>
      </c>
      <c r="C33" s="33">
        <v>1660208</v>
      </c>
      <c r="D33" s="28"/>
      <c r="E33" s="33">
        <v>1537089</v>
      </c>
      <c r="F33" s="28"/>
      <c r="G33" s="33">
        <v>1565956</v>
      </c>
      <c r="H33" s="28"/>
      <c r="I33" s="33">
        <v>1509297</v>
      </c>
      <c r="J33" s="28"/>
      <c r="K33" s="33">
        <v>1494757</v>
      </c>
      <c r="L33" s="28"/>
      <c r="M33" s="33">
        <v>6272550</v>
      </c>
      <c r="N33" s="28"/>
      <c r="O33" s="33">
        <v>6203432</v>
      </c>
    </row>
    <row r="34" spans="3:15" ht="12" thickTop="1">
      <c r="C34" s="13"/>
      <c r="D34" s="28"/>
      <c r="E34" s="13"/>
      <c r="F34" s="28"/>
      <c r="G34" s="13"/>
      <c r="H34" s="28"/>
      <c r="I34" s="13"/>
      <c r="J34" s="28"/>
      <c r="K34" s="13"/>
      <c r="L34" s="28"/>
      <c r="M34" s="13"/>
      <c r="N34" s="28"/>
      <c r="O34" s="13"/>
    </row>
    <row r="35" spans="1:15" ht="11.25">
      <c r="A35" s="4" t="s">
        <v>5</v>
      </c>
      <c r="C35" s="13"/>
      <c r="D35" s="28"/>
      <c r="E35" s="13"/>
      <c r="F35" s="28"/>
      <c r="G35" s="13"/>
      <c r="H35" s="28"/>
      <c r="I35" s="13"/>
      <c r="J35" s="28"/>
      <c r="K35" s="13"/>
      <c r="L35" s="28"/>
      <c r="M35" s="13"/>
      <c r="N35" s="28"/>
      <c r="O35" s="13"/>
    </row>
    <row r="36" spans="1:15" ht="11.25">
      <c r="A36" s="4" t="s">
        <v>19</v>
      </c>
      <c r="C36" s="19">
        <v>339916</v>
      </c>
      <c r="D36" s="24"/>
      <c r="E36" s="19">
        <v>211576</v>
      </c>
      <c r="F36" s="24"/>
      <c r="G36" s="19">
        <v>203287</v>
      </c>
      <c r="H36" s="24"/>
      <c r="I36" s="19">
        <v>195386</v>
      </c>
      <c r="J36" s="24"/>
      <c r="K36" s="19">
        <v>239693</v>
      </c>
      <c r="L36" s="24"/>
      <c r="M36" s="19">
        <v>950165</v>
      </c>
      <c r="N36" s="24"/>
      <c r="O36" s="19">
        <v>755637</v>
      </c>
    </row>
    <row r="37" spans="1:15" ht="11.25">
      <c r="A37" s="4" t="s">
        <v>20</v>
      </c>
      <c r="C37" s="20">
        <v>308802</v>
      </c>
      <c r="D37" s="20"/>
      <c r="E37" s="20">
        <v>297450</v>
      </c>
      <c r="F37" s="20"/>
      <c r="G37" s="20">
        <v>327151</v>
      </c>
      <c r="H37" s="20"/>
      <c r="I37" s="20">
        <v>287274</v>
      </c>
      <c r="J37" s="20"/>
      <c r="K37" s="20">
        <v>287846</v>
      </c>
      <c r="L37" s="20"/>
      <c r="M37" s="20">
        <v>1220677</v>
      </c>
      <c r="N37" s="20"/>
      <c r="O37" s="20">
        <v>1146007</v>
      </c>
    </row>
    <row r="38" spans="1:15" ht="12" thickBot="1">
      <c r="A38" s="4" t="s">
        <v>17</v>
      </c>
      <c r="B38" s="74"/>
      <c r="C38" s="23">
        <v>648718</v>
      </c>
      <c r="D38" s="24"/>
      <c r="E38" s="23">
        <v>509026</v>
      </c>
      <c r="F38" s="24"/>
      <c r="G38" s="23">
        <v>530438</v>
      </c>
      <c r="H38" s="24"/>
      <c r="I38" s="23">
        <v>482660</v>
      </c>
      <c r="J38" s="24"/>
      <c r="K38" s="23">
        <v>527539</v>
      </c>
      <c r="L38" s="24"/>
      <c r="M38" s="23">
        <v>2170842</v>
      </c>
      <c r="N38" s="24"/>
      <c r="O38" s="23">
        <v>1901644</v>
      </c>
    </row>
    <row r="39" spans="2:15" ht="12" thickTop="1">
      <c r="B39" s="74"/>
      <c r="C39" s="24"/>
      <c r="D39" s="24"/>
      <c r="E39" s="24"/>
      <c r="F39" s="24"/>
      <c r="G39" s="24"/>
      <c r="H39" s="24"/>
      <c r="I39" s="24"/>
      <c r="J39" s="24"/>
      <c r="K39" s="24"/>
      <c r="L39" s="24"/>
      <c r="M39" s="24"/>
      <c r="N39" s="24"/>
      <c r="O39" s="24"/>
    </row>
    <row r="40" spans="1:15" ht="11.25">
      <c r="A40" s="4" t="s">
        <v>55</v>
      </c>
      <c r="C40" s="10"/>
      <c r="D40" s="32"/>
      <c r="E40" s="10"/>
      <c r="F40" s="32"/>
      <c r="G40" s="10"/>
      <c r="H40" s="32"/>
      <c r="I40" s="10"/>
      <c r="J40" s="32"/>
      <c r="K40" s="10"/>
      <c r="L40" s="32"/>
      <c r="M40" s="10"/>
      <c r="N40" s="32"/>
      <c r="O40" s="10"/>
    </row>
    <row r="41" spans="1:15" ht="11.25">
      <c r="A41" s="4" t="s">
        <v>19</v>
      </c>
      <c r="C41" s="19">
        <v>23954295</v>
      </c>
      <c r="D41" s="40"/>
      <c r="E41" s="19">
        <v>22393598</v>
      </c>
      <c r="F41" s="40"/>
      <c r="G41" s="53">
        <v>22788042</v>
      </c>
      <c r="H41" s="40"/>
      <c r="I41" s="53">
        <v>22611707</v>
      </c>
      <c r="J41" s="40"/>
      <c r="K41" s="53">
        <v>23742750</v>
      </c>
      <c r="L41" s="40"/>
      <c r="M41" s="53">
        <v>23954295</v>
      </c>
      <c r="N41" s="40"/>
      <c r="O41" s="53">
        <v>23742750</v>
      </c>
    </row>
    <row r="42" spans="1:15" ht="11.25">
      <c r="A42" s="4" t="s">
        <v>20</v>
      </c>
      <c r="C42" s="60">
        <v>28599309</v>
      </c>
      <c r="D42" s="32"/>
      <c r="E42" s="60">
        <v>29498857</v>
      </c>
      <c r="F42" s="32"/>
      <c r="G42" s="60">
        <v>28717355</v>
      </c>
      <c r="H42" s="32"/>
      <c r="I42" s="60">
        <v>28319849</v>
      </c>
      <c r="J42" s="32"/>
      <c r="K42" s="60">
        <v>26703427</v>
      </c>
      <c r="L42" s="32"/>
      <c r="M42" s="60">
        <v>28599309</v>
      </c>
      <c r="N42" s="32"/>
      <c r="O42" s="60">
        <v>26703427</v>
      </c>
    </row>
    <row r="43" spans="1:15" ht="12" thickBot="1">
      <c r="A43" s="4" t="s">
        <v>17</v>
      </c>
      <c r="C43" s="61">
        <v>52553604</v>
      </c>
      <c r="D43" s="40"/>
      <c r="E43" s="61">
        <v>51892455</v>
      </c>
      <c r="F43" s="40"/>
      <c r="G43" s="61">
        <v>51505397</v>
      </c>
      <c r="H43" s="40"/>
      <c r="I43" s="61">
        <v>50931556</v>
      </c>
      <c r="J43" s="40"/>
      <c r="K43" s="61">
        <v>50446177</v>
      </c>
      <c r="L43" s="40"/>
      <c r="M43" s="61">
        <v>52553604</v>
      </c>
      <c r="N43" s="40"/>
      <c r="O43" s="61">
        <v>50446177</v>
      </c>
    </row>
    <row r="44" spans="3:15" ht="12" thickTop="1">
      <c r="C44" s="13"/>
      <c r="D44" s="28"/>
      <c r="E44" s="13"/>
      <c r="F44" s="28"/>
      <c r="G44" s="13"/>
      <c r="H44" s="28"/>
      <c r="I44" s="13"/>
      <c r="J44" s="28"/>
      <c r="K44" s="13"/>
      <c r="L44" s="28"/>
      <c r="M44" s="13"/>
      <c r="N44" s="28"/>
      <c r="O44" s="13"/>
    </row>
    <row r="45" spans="1:15" ht="11.25">
      <c r="A45" s="4" t="s">
        <v>57</v>
      </c>
      <c r="C45" s="28"/>
      <c r="D45" s="28"/>
      <c r="E45" s="28"/>
      <c r="F45" s="28"/>
      <c r="G45" s="28"/>
      <c r="H45" s="28"/>
      <c r="I45" s="28"/>
      <c r="J45" s="28"/>
      <c r="K45" s="28"/>
      <c r="L45" s="28"/>
      <c r="M45" s="28"/>
      <c r="N45" s="28"/>
      <c r="O45" s="28"/>
    </row>
    <row r="46" spans="1:15" ht="11.25">
      <c r="A46" s="50" t="s">
        <v>19</v>
      </c>
      <c r="C46" s="19">
        <v>37348409</v>
      </c>
      <c r="D46" s="24"/>
      <c r="E46" s="19">
        <v>36141011</v>
      </c>
      <c r="F46" s="24"/>
      <c r="G46" s="19">
        <v>35672568</v>
      </c>
      <c r="H46" s="24"/>
      <c r="I46" s="19">
        <v>29763803</v>
      </c>
      <c r="J46" s="24"/>
      <c r="K46" s="19">
        <v>29067242</v>
      </c>
      <c r="L46" s="24"/>
      <c r="M46" s="19">
        <v>37348409</v>
      </c>
      <c r="N46" s="24"/>
      <c r="O46" s="19">
        <v>29067242</v>
      </c>
    </row>
    <row r="47" spans="1:15" ht="11.25">
      <c r="A47" s="50" t="s">
        <v>20</v>
      </c>
      <c r="C47" s="20">
        <v>28375826</v>
      </c>
      <c r="D47" s="28"/>
      <c r="E47" s="20">
        <v>29316379</v>
      </c>
      <c r="F47" s="28"/>
      <c r="G47" s="20">
        <v>29440258</v>
      </c>
      <c r="H47" s="28"/>
      <c r="I47" s="20">
        <v>28018556</v>
      </c>
      <c r="J47" s="28"/>
      <c r="K47" s="20">
        <v>26444943</v>
      </c>
      <c r="L47" s="28"/>
      <c r="M47" s="20">
        <v>28375826</v>
      </c>
      <c r="N47" s="28"/>
      <c r="O47" s="20">
        <v>26444943</v>
      </c>
    </row>
    <row r="48" spans="1:15" ht="12" thickBot="1">
      <c r="A48" s="50" t="s">
        <v>17</v>
      </c>
      <c r="C48" s="23">
        <v>65724235</v>
      </c>
      <c r="D48" s="24"/>
      <c r="E48" s="23">
        <v>65457390</v>
      </c>
      <c r="F48" s="24"/>
      <c r="G48" s="23">
        <v>65112826</v>
      </c>
      <c r="H48" s="24"/>
      <c r="I48" s="23">
        <v>57782359</v>
      </c>
      <c r="J48" s="24"/>
      <c r="K48" s="23">
        <v>55512185</v>
      </c>
      <c r="L48" s="24"/>
      <c r="M48" s="23">
        <v>65724235</v>
      </c>
      <c r="N48" s="24"/>
      <c r="O48" s="23">
        <v>55512185</v>
      </c>
    </row>
    <row r="49" ht="12" thickTop="1">
      <c r="O49" s="40"/>
    </row>
    <row r="50" spans="1:15" s="50" customFormat="1" ht="11.25">
      <c r="A50" s="4" t="s">
        <v>98</v>
      </c>
      <c r="C50" s="51"/>
      <c r="D50" s="52"/>
      <c r="E50" s="51"/>
      <c r="F50" s="52"/>
      <c r="G50" s="51"/>
      <c r="H50" s="52"/>
      <c r="I50" s="51"/>
      <c r="J50" s="52"/>
      <c r="K50" s="51"/>
      <c r="L50" s="52"/>
      <c r="M50" s="51"/>
      <c r="N50" s="52"/>
      <c r="O50" s="51"/>
    </row>
    <row r="51" spans="1:15" s="50" customFormat="1" ht="11.25">
      <c r="A51" s="50" t="s">
        <v>19</v>
      </c>
      <c r="C51" s="122">
        <v>0.14</v>
      </c>
      <c r="D51" s="123"/>
      <c r="E51" s="122">
        <v>0.1363</v>
      </c>
      <c r="F51" s="123"/>
      <c r="G51" s="122">
        <v>0.1414</v>
      </c>
      <c r="H51" s="123"/>
      <c r="I51" s="122">
        <v>0.1612</v>
      </c>
      <c r="J51" s="123"/>
      <c r="K51" s="122">
        <v>0.1734</v>
      </c>
      <c r="L51" s="123"/>
      <c r="M51" s="122">
        <v>0.1397</v>
      </c>
      <c r="N51" s="123"/>
      <c r="O51" s="122">
        <v>0.1734</v>
      </c>
    </row>
    <row r="52" spans="1:15" s="50" customFormat="1" ht="11.25">
      <c r="A52" s="50" t="s">
        <v>20</v>
      </c>
      <c r="C52" s="122">
        <v>0.1843</v>
      </c>
      <c r="D52" s="123"/>
      <c r="E52" s="122">
        <v>0.1681</v>
      </c>
      <c r="F52" s="123"/>
      <c r="G52" s="122">
        <v>0.1713</v>
      </c>
      <c r="H52" s="123"/>
      <c r="I52" s="122">
        <v>0.1712</v>
      </c>
      <c r="J52" s="123"/>
      <c r="K52" s="122">
        <v>0.1906</v>
      </c>
      <c r="L52" s="123"/>
      <c r="M52" s="122">
        <v>0.1839</v>
      </c>
      <c r="N52" s="123"/>
      <c r="O52" s="122">
        <v>0.1906</v>
      </c>
    </row>
    <row r="53" spans="1:15" s="50" customFormat="1" ht="11.25">
      <c r="A53" s="50" t="s">
        <v>17</v>
      </c>
      <c r="C53" s="122">
        <v>0.0794</v>
      </c>
      <c r="D53" s="123"/>
      <c r="E53" s="122">
        <v>0.0753</v>
      </c>
      <c r="F53" s="123"/>
      <c r="G53" s="122">
        <v>0.0775</v>
      </c>
      <c r="H53" s="123"/>
      <c r="I53" s="122">
        <v>0.083</v>
      </c>
      <c r="J53" s="123"/>
      <c r="K53" s="122">
        <v>0.0908</v>
      </c>
      <c r="L53" s="123"/>
      <c r="M53" s="122">
        <v>0.0794</v>
      </c>
      <c r="N53" s="123"/>
      <c r="O53" s="122">
        <v>0.0908</v>
      </c>
    </row>
    <row r="54" spans="3:15" s="50" customFormat="1" ht="11.25">
      <c r="C54" s="67"/>
      <c r="D54" s="52"/>
      <c r="E54" s="67"/>
      <c r="F54" s="52"/>
      <c r="G54" s="67"/>
      <c r="H54" s="52"/>
      <c r="I54" s="67"/>
      <c r="J54" s="52"/>
      <c r="K54" s="67"/>
      <c r="L54" s="52"/>
      <c r="M54" s="67"/>
      <c r="N54" s="52"/>
      <c r="O54" s="67"/>
    </row>
    <row r="55" spans="1:15" s="50" customFormat="1" ht="11.25">
      <c r="A55" s="62" t="s">
        <v>53</v>
      </c>
      <c r="C55" s="51"/>
      <c r="D55" s="52"/>
      <c r="E55" s="51"/>
      <c r="F55" s="52"/>
      <c r="G55" s="51"/>
      <c r="H55" s="52"/>
      <c r="I55" s="51"/>
      <c r="J55" s="52"/>
      <c r="K55" s="51"/>
      <c r="L55" s="52"/>
      <c r="M55" s="51"/>
      <c r="N55" s="52"/>
      <c r="O55" s="51"/>
    </row>
    <row r="56" spans="1:15" ht="11.25">
      <c r="A56" s="4" t="s">
        <v>44</v>
      </c>
      <c r="C56" s="9"/>
      <c r="D56" s="30"/>
      <c r="E56" s="9"/>
      <c r="F56" s="30"/>
      <c r="G56" s="9"/>
      <c r="H56" s="30"/>
      <c r="I56" s="9"/>
      <c r="J56" s="30"/>
      <c r="K56" s="9"/>
      <c r="L56" s="30"/>
      <c r="M56" s="9"/>
      <c r="N56" s="30"/>
      <c r="O56" s="9"/>
    </row>
    <row r="57" spans="1:15" ht="11.25">
      <c r="A57" s="4" t="s">
        <v>19</v>
      </c>
      <c r="C57" s="19">
        <v>23703101</v>
      </c>
      <c r="D57" s="24"/>
      <c r="E57" s="19">
        <v>22301589</v>
      </c>
      <c r="F57" s="24"/>
      <c r="G57" s="19">
        <v>22698457</v>
      </c>
      <c r="H57" s="24"/>
      <c r="I57" s="19">
        <v>22520861</v>
      </c>
      <c r="J57" s="24"/>
      <c r="K57" s="19">
        <v>23646901</v>
      </c>
      <c r="L57" s="24"/>
      <c r="M57" s="19">
        <v>23703101</v>
      </c>
      <c r="N57" s="24"/>
      <c r="O57" s="19">
        <v>23646901</v>
      </c>
    </row>
    <row r="58" spans="1:15" ht="11.25">
      <c r="A58" s="4" t="s">
        <v>20</v>
      </c>
      <c r="C58" s="20">
        <v>28599309</v>
      </c>
      <c r="D58" s="20"/>
      <c r="E58" s="20">
        <v>29498857</v>
      </c>
      <c r="F58" s="20"/>
      <c r="G58" s="20">
        <v>28717355</v>
      </c>
      <c r="H58" s="20"/>
      <c r="I58" s="20">
        <v>28319849</v>
      </c>
      <c r="J58" s="20"/>
      <c r="K58" s="20">
        <v>26703427</v>
      </c>
      <c r="L58" s="20"/>
      <c r="M58" s="20">
        <v>28599309</v>
      </c>
      <c r="N58" s="20"/>
      <c r="O58" s="20">
        <v>26703427</v>
      </c>
    </row>
    <row r="59" spans="1:15" ht="12" thickBot="1">
      <c r="A59" s="4" t="s">
        <v>17</v>
      </c>
      <c r="C59" s="23">
        <v>52302410</v>
      </c>
      <c r="D59" s="24"/>
      <c r="E59" s="23">
        <v>51800446</v>
      </c>
      <c r="F59" s="24"/>
      <c r="G59" s="23">
        <v>51415812</v>
      </c>
      <c r="H59" s="24"/>
      <c r="I59" s="23">
        <v>50840710</v>
      </c>
      <c r="J59" s="24"/>
      <c r="K59" s="23">
        <v>50350328</v>
      </c>
      <c r="L59" s="24"/>
      <c r="M59" s="23">
        <v>52302410</v>
      </c>
      <c r="N59" s="24"/>
      <c r="O59" s="23">
        <v>50350328</v>
      </c>
    </row>
    <row r="60" spans="3:15" ht="12" thickTop="1">
      <c r="C60" s="6"/>
      <c r="D60" s="29"/>
      <c r="E60" s="6"/>
      <c r="F60" s="29"/>
      <c r="G60" s="6"/>
      <c r="H60" s="29"/>
      <c r="I60" s="6"/>
      <c r="J60" s="29"/>
      <c r="K60" s="6"/>
      <c r="L60" s="29"/>
      <c r="M60" s="6"/>
      <c r="N60" s="29"/>
      <c r="O60" s="6"/>
    </row>
    <row r="61" spans="1:15" ht="11.25">
      <c r="A61" s="4" t="s">
        <v>45</v>
      </c>
      <c r="C61" s="6"/>
      <c r="D61" s="29"/>
      <c r="E61" s="6"/>
      <c r="F61" s="29"/>
      <c r="G61" s="6"/>
      <c r="H61" s="29"/>
      <c r="I61" s="6"/>
      <c r="J61" s="29"/>
      <c r="K61" s="6"/>
      <c r="L61" s="29"/>
      <c r="M61" s="6"/>
      <c r="N61" s="29"/>
      <c r="O61" s="6"/>
    </row>
    <row r="62" spans="1:15" ht="11.25">
      <c r="A62" s="4" t="s">
        <v>19</v>
      </c>
      <c r="C62" s="19">
        <v>22468387</v>
      </c>
      <c r="D62" s="24"/>
      <c r="E62" s="19">
        <v>22646290</v>
      </c>
      <c r="F62" s="24"/>
      <c r="G62" s="19">
        <v>21419465</v>
      </c>
      <c r="H62" s="24"/>
      <c r="I62" s="19">
        <v>24760587</v>
      </c>
      <c r="J62" s="24"/>
      <c r="K62" s="19">
        <v>22573508</v>
      </c>
      <c r="L62" s="24"/>
      <c r="M62" s="19">
        <v>22814043</v>
      </c>
      <c r="N62" s="24"/>
      <c r="O62" s="19">
        <v>21656295</v>
      </c>
    </row>
    <row r="63" spans="1:15" ht="11.25">
      <c r="A63" s="4" t="s">
        <v>20</v>
      </c>
      <c r="C63" s="20">
        <v>29220070</v>
      </c>
      <c r="D63" s="20"/>
      <c r="E63" s="20">
        <v>28794432</v>
      </c>
      <c r="F63" s="20"/>
      <c r="G63" s="20">
        <v>29332115</v>
      </c>
      <c r="H63" s="20"/>
      <c r="I63" s="20">
        <v>26718056</v>
      </c>
      <c r="J63" s="20"/>
      <c r="K63" s="20">
        <v>26641445</v>
      </c>
      <c r="L63" s="20"/>
      <c r="M63" s="20">
        <v>28524092</v>
      </c>
      <c r="N63" s="20"/>
      <c r="O63" s="20">
        <v>26560251</v>
      </c>
    </row>
    <row r="64" spans="1:15" ht="12" thickBot="1">
      <c r="A64" s="4" t="s">
        <v>17</v>
      </c>
      <c r="C64" s="23">
        <v>51688457</v>
      </c>
      <c r="D64" s="24"/>
      <c r="E64" s="23">
        <v>51440722</v>
      </c>
      <c r="F64" s="24"/>
      <c r="G64" s="23">
        <v>50751580</v>
      </c>
      <c r="H64" s="24"/>
      <c r="I64" s="23">
        <v>51478643</v>
      </c>
      <c r="J64" s="24"/>
      <c r="K64" s="23">
        <v>49214953</v>
      </c>
      <c r="L64" s="24"/>
      <c r="M64" s="23">
        <v>51338135</v>
      </c>
      <c r="N64" s="24"/>
      <c r="O64" s="23">
        <v>48216546</v>
      </c>
    </row>
    <row r="65" spans="3:15" ht="12" thickTop="1">
      <c r="C65" s="6"/>
      <c r="D65" s="29"/>
      <c r="E65" s="6"/>
      <c r="F65" s="29"/>
      <c r="G65" s="6"/>
      <c r="H65" s="29"/>
      <c r="I65" s="6"/>
      <c r="J65" s="29"/>
      <c r="K65" s="6"/>
      <c r="L65" s="29"/>
      <c r="M65" s="6"/>
      <c r="N65" s="29"/>
      <c r="O65" s="6"/>
    </row>
    <row r="66" spans="1:15" ht="11.25">
      <c r="A66" s="4" t="s">
        <v>31</v>
      </c>
      <c r="C66" s="6"/>
      <c r="D66" s="29"/>
      <c r="E66" s="6"/>
      <c r="F66" s="29"/>
      <c r="G66" s="6"/>
      <c r="H66" s="29"/>
      <c r="I66" s="6"/>
      <c r="J66" s="29"/>
      <c r="K66" s="6"/>
      <c r="L66" s="29"/>
      <c r="M66" s="6"/>
      <c r="N66" s="29"/>
      <c r="O66" s="6"/>
    </row>
    <row r="67" spans="1:15" ht="11.25">
      <c r="A67" s="4" t="s">
        <v>19</v>
      </c>
      <c r="C67" s="10">
        <v>0.1043</v>
      </c>
      <c r="D67" s="32"/>
      <c r="E67" s="10">
        <v>0.1099</v>
      </c>
      <c r="F67" s="32"/>
      <c r="G67" s="10">
        <v>0.105</v>
      </c>
      <c r="H67" s="32"/>
      <c r="I67" s="10">
        <v>0.1041</v>
      </c>
      <c r="J67" s="32"/>
      <c r="K67" s="10">
        <v>0.1027</v>
      </c>
      <c r="L67" s="32"/>
      <c r="M67" s="10">
        <v>0.1058</v>
      </c>
      <c r="N67" s="32"/>
      <c r="O67" s="10">
        <v>0.1038</v>
      </c>
    </row>
    <row r="68" spans="1:15" ht="11.25">
      <c r="A68" s="4" t="s">
        <v>20</v>
      </c>
      <c r="C68" s="10">
        <v>0.1433</v>
      </c>
      <c r="D68" s="32"/>
      <c r="E68" s="10">
        <v>0.1373</v>
      </c>
      <c r="F68" s="32"/>
      <c r="G68" s="10">
        <v>0.1369</v>
      </c>
      <c r="H68" s="32"/>
      <c r="I68" s="10">
        <v>0.1396</v>
      </c>
      <c r="J68" s="32"/>
      <c r="K68" s="10">
        <v>0.1388</v>
      </c>
      <c r="L68" s="32"/>
      <c r="M68" s="10">
        <v>0.1393</v>
      </c>
      <c r="N68" s="32"/>
      <c r="O68" s="10">
        <v>0.1396</v>
      </c>
    </row>
    <row r="69" spans="1:15" ht="11.25">
      <c r="A69" s="4" t="s">
        <v>17</v>
      </c>
      <c r="C69" s="10">
        <v>0.1263</v>
      </c>
      <c r="D69" s="32"/>
      <c r="E69" s="10">
        <v>0.1252</v>
      </c>
      <c r="F69" s="32"/>
      <c r="G69" s="10">
        <v>0.1235</v>
      </c>
      <c r="H69" s="32"/>
      <c r="I69" s="10">
        <v>0.1225</v>
      </c>
      <c r="J69" s="32"/>
      <c r="K69" s="10">
        <v>0.1222</v>
      </c>
      <c r="L69" s="32"/>
      <c r="M69" s="10">
        <v>0.1244</v>
      </c>
      <c r="N69" s="32"/>
      <c r="O69" s="10">
        <v>0.1236</v>
      </c>
    </row>
    <row r="70" spans="3:15" ht="11.25">
      <c r="C70" s="10"/>
      <c r="D70" s="32"/>
      <c r="E70" s="10"/>
      <c r="F70" s="32"/>
      <c r="G70" s="10"/>
      <c r="H70" s="32"/>
      <c r="I70" s="10"/>
      <c r="J70" s="32"/>
      <c r="K70" s="10"/>
      <c r="L70" s="32"/>
      <c r="M70" s="10"/>
      <c r="N70" s="32"/>
      <c r="O70" s="10"/>
    </row>
    <row r="71" spans="1:15" ht="11.25">
      <c r="A71" s="4" t="s">
        <v>32</v>
      </c>
      <c r="C71" s="10"/>
      <c r="D71" s="32"/>
      <c r="E71" s="10"/>
      <c r="F71" s="32"/>
      <c r="G71" s="10"/>
      <c r="H71" s="32"/>
      <c r="I71" s="10"/>
      <c r="J71" s="32"/>
      <c r="K71" s="10"/>
      <c r="L71" s="32"/>
      <c r="M71" s="10"/>
      <c r="N71" s="32"/>
      <c r="O71" s="10"/>
    </row>
    <row r="72" spans="1:15" ht="11.25">
      <c r="A72" s="4" t="s">
        <v>19</v>
      </c>
      <c r="C72" s="10">
        <v>0.039</v>
      </c>
      <c r="D72" s="32"/>
      <c r="E72" s="10">
        <v>0.0371</v>
      </c>
      <c r="F72" s="32"/>
      <c r="G72" s="10">
        <v>0.0391</v>
      </c>
      <c r="H72" s="32"/>
      <c r="I72" s="10">
        <v>0.0377</v>
      </c>
      <c r="J72" s="32"/>
      <c r="K72" s="10">
        <v>0.0395</v>
      </c>
      <c r="L72" s="32"/>
      <c r="M72" s="10">
        <v>0.0382</v>
      </c>
      <c r="N72" s="32"/>
      <c r="O72" s="10">
        <v>0.0379</v>
      </c>
    </row>
    <row r="73" spans="1:15" ht="11.25">
      <c r="A73" s="4" t="s">
        <v>20</v>
      </c>
      <c r="C73" s="10">
        <v>0.0423</v>
      </c>
      <c r="D73" s="32"/>
      <c r="E73" s="10">
        <v>0.0413</v>
      </c>
      <c r="F73" s="32"/>
      <c r="G73" s="10">
        <v>0.0446</v>
      </c>
      <c r="H73" s="32"/>
      <c r="I73" s="10">
        <v>0.043</v>
      </c>
      <c r="J73" s="32"/>
      <c r="K73" s="10">
        <v>0.0432</v>
      </c>
      <c r="L73" s="32"/>
      <c r="M73" s="10">
        <v>0.0428</v>
      </c>
      <c r="N73" s="32"/>
      <c r="O73" s="10">
        <v>0.0431</v>
      </c>
    </row>
    <row r="74" spans="1:15" ht="11.25">
      <c r="A74" s="4" t="s">
        <v>17</v>
      </c>
      <c r="C74" s="10">
        <v>0.0408</v>
      </c>
      <c r="D74" s="32"/>
      <c r="E74" s="10">
        <v>0.0395</v>
      </c>
      <c r="F74" s="32"/>
      <c r="G74" s="10">
        <v>0.0423</v>
      </c>
      <c r="H74" s="32"/>
      <c r="I74" s="10">
        <v>0.0405</v>
      </c>
      <c r="J74" s="32"/>
      <c r="K74" s="10">
        <v>0.0415</v>
      </c>
      <c r="L74" s="32"/>
      <c r="M74" s="10">
        <v>0.0408</v>
      </c>
      <c r="N74" s="32"/>
      <c r="O74" s="10">
        <v>0.0408</v>
      </c>
    </row>
    <row r="75" spans="3:15" ht="11.25">
      <c r="C75" s="10"/>
      <c r="D75" s="32"/>
      <c r="E75" s="10"/>
      <c r="F75" s="32"/>
      <c r="G75" s="10"/>
      <c r="H75" s="32"/>
      <c r="I75" s="10"/>
      <c r="J75" s="32"/>
      <c r="K75" s="10"/>
      <c r="L75" s="32"/>
      <c r="M75" s="10"/>
      <c r="N75" s="32"/>
      <c r="O75" s="10"/>
    </row>
    <row r="76" spans="1:15" ht="11.25">
      <c r="A76" s="4" t="s">
        <v>33</v>
      </c>
      <c r="C76" s="10"/>
      <c r="D76" s="32"/>
      <c r="E76" s="10"/>
      <c r="F76" s="32"/>
      <c r="G76" s="10"/>
      <c r="H76" s="32"/>
      <c r="I76" s="10"/>
      <c r="J76" s="32"/>
      <c r="K76" s="10"/>
      <c r="L76" s="32"/>
      <c r="M76" s="10"/>
      <c r="N76" s="32"/>
      <c r="O76" s="10"/>
    </row>
    <row r="77" spans="1:15" ht="11.25">
      <c r="A77" s="4" t="s">
        <v>19</v>
      </c>
      <c r="C77" s="10">
        <v>0.035</v>
      </c>
      <c r="D77" s="32"/>
      <c r="E77" s="10">
        <v>0.0307</v>
      </c>
      <c r="F77" s="32"/>
      <c r="G77" s="10">
        <v>0.0294</v>
      </c>
      <c r="H77" s="32"/>
      <c r="I77" s="10">
        <v>0.0315</v>
      </c>
      <c r="J77" s="32"/>
      <c r="K77" s="10">
        <v>0.0322</v>
      </c>
      <c r="L77" s="32"/>
      <c r="M77" s="10">
        <v>0.035</v>
      </c>
      <c r="N77" s="32"/>
      <c r="O77" s="10">
        <v>0.0322</v>
      </c>
    </row>
    <row r="78" spans="1:15" ht="11.25">
      <c r="A78" s="4" t="s">
        <v>20</v>
      </c>
      <c r="C78" s="10">
        <v>0.0392</v>
      </c>
      <c r="D78" s="32"/>
      <c r="E78" s="10">
        <v>0.0348</v>
      </c>
      <c r="F78" s="32"/>
      <c r="G78" s="10">
        <v>0.0326</v>
      </c>
      <c r="H78" s="32"/>
      <c r="I78" s="10">
        <v>0.0367</v>
      </c>
      <c r="J78" s="32"/>
      <c r="K78" s="10">
        <v>0.0376</v>
      </c>
      <c r="L78" s="32"/>
      <c r="M78" s="10">
        <v>0.0392</v>
      </c>
      <c r="N78" s="32"/>
      <c r="O78" s="10">
        <v>0.0376</v>
      </c>
    </row>
    <row r="79" spans="1:15" ht="11.25">
      <c r="A79" s="4" t="s">
        <v>17</v>
      </c>
      <c r="C79" s="10">
        <v>0.0373</v>
      </c>
      <c r="D79" s="32"/>
      <c r="E79" s="10">
        <v>0.033</v>
      </c>
      <c r="F79" s="32"/>
      <c r="G79" s="10">
        <v>0.0312</v>
      </c>
      <c r="H79" s="32"/>
      <c r="I79" s="10">
        <v>0.0344</v>
      </c>
      <c r="J79" s="32"/>
      <c r="K79" s="10">
        <v>0.035</v>
      </c>
      <c r="L79" s="32"/>
      <c r="M79" s="10">
        <v>0.0373</v>
      </c>
      <c r="N79" s="32"/>
      <c r="O79" s="10">
        <v>0.035</v>
      </c>
    </row>
    <row r="80" spans="3:15" ht="11.25">
      <c r="C80" s="10"/>
      <c r="D80" s="32"/>
      <c r="E80" s="10"/>
      <c r="F80" s="32"/>
      <c r="G80" s="10"/>
      <c r="H80" s="32"/>
      <c r="I80" s="10"/>
      <c r="J80" s="32"/>
      <c r="K80" s="10"/>
      <c r="L80" s="32"/>
      <c r="M80" s="10"/>
      <c r="N80" s="32"/>
      <c r="O80" s="10"/>
    </row>
    <row r="81" spans="1:15" ht="11.25">
      <c r="A81" s="4" t="s">
        <v>34</v>
      </c>
      <c r="C81" s="10"/>
      <c r="D81" s="32"/>
      <c r="E81" s="10"/>
      <c r="F81" s="32"/>
      <c r="G81" s="10"/>
      <c r="H81" s="32"/>
      <c r="I81" s="10"/>
      <c r="J81" s="32"/>
      <c r="K81" s="10"/>
      <c r="L81" s="32"/>
      <c r="M81" s="10"/>
      <c r="N81" s="32"/>
      <c r="O81" s="10"/>
    </row>
    <row r="82" spans="1:15" ht="11.25">
      <c r="A82" s="4" t="s">
        <v>19</v>
      </c>
      <c r="C82" s="10">
        <v>0.0163</v>
      </c>
      <c r="D82" s="32"/>
      <c r="E82" s="10">
        <v>0.0144</v>
      </c>
      <c r="F82" s="32"/>
      <c r="G82" s="10">
        <v>0.0143</v>
      </c>
      <c r="H82" s="32"/>
      <c r="I82" s="10">
        <v>0.0155</v>
      </c>
      <c r="J82" s="32"/>
      <c r="K82" s="10">
        <v>0.0153</v>
      </c>
      <c r="L82" s="32"/>
      <c r="M82" s="10">
        <v>0.0163</v>
      </c>
      <c r="N82" s="32"/>
      <c r="O82" s="10">
        <v>0.0153</v>
      </c>
    </row>
    <row r="83" spans="1:15" ht="11.25">
      <c r="A83" s="4" t="s">
        <v>20</v>
      </c>
      <c r="C83" s="10">
        <v>0.0184</v>
      </c>
      <c r="D83" s="32"/>
      <c r="E83" s="10">
        <v>0.0163</v>
      </c>
      <c r="F83" s="32"/>
      <c r="G83" s="10">
        <v>0.0158</v>
      </c>
      <c r="H83" s="32"/>
      <c r="I83" s="10">
        <v>0.0179</v>
      </c>
      <c r="J83" s="32"/>
      <c r="K83" s="10">
        <v>0.0175</v>
      </c>
      <c r="L83" s="32"/>
      <c r="M83" s="10">
        <v>0.0184</v>
      </c>
      <c r="N83" s="32"/>
      <c r="O83" s="10">
        <v>0.0175</v>
      </c>
    </row>
    <row r="84" spans="1:15" ht="11.25">
      <c r="A84" s="4" t="s">
        <v>17</v>
      </c>
      <c r="C84" s="10">
        <v>0.0174</v>
      </c>
      <c r="D84" s="32"/>
      <c r="E84" s="10">
        <v>0.0155</v>
      </c>
      <c r="F84" s="32"/>
      <c r="G84" s="10">
        <v>0.0151</v>
      </c>
      <c r="H84" s="32"/>
      <c r="I84" s="10">
        <v>0.0168</v>
      </c>
      <c r="J84" s="32"/>
      <c r="K84" s="10">
        <v>0.0165</v>
      </c>
      <c r="L84" s="32"/>
      <c r="M84" s="10">
        <v>0.0174</v>
      </c>
      <c r="N84" s="32"/>
      <c r="O84" s="10">
        <v>0.0165</v>
      </c>
    </row>
    <row r="85" spans="3:15" ht="11.25">
      <c r="C85" s="10"/>
      <c r="D85" s="32"/>
      <c r="E85" s="10"/>
      <c r="F85" s="32"/>
      <c r="G85" s="10"/>
      <c r="H85" s="32"/>
      <c r="I85" s="10"/>
      <c r="J85" s="32"/>
      <c r="K85" s="10"/>
      <c r="L85" s="32"/>
      <c r="M85" s="10"/>
      <c r="N85" s="32"/>
      <c r="O85" s="10"/>
    </row>
    <row r="86" spans="1:15" ht="11.25">
      <c r="A86" s="1" t="s">
        <v>21</v>
      </c>
      <c r="B86" s="1"/>
      <c r="C86" s="6"/>
      <c r="D86" s="29"/>
      <c r="E86" s="6"/>
      <c r="F86" s="29"/>
      <c r="G86" s="6"/>
      <c r="H86" s="29"/>
      <c r="I86" s="6"/>
      <c r="J86" s="29"/>
      <c r="K86" s="6"/>
      <c r="L86" s="29"/>
      <c r="M86" s="6"/>
      <c r="N86" s="29"/>
      <c r="O86" s="6"/>
    </row>
    <row r="87" spans="1:15" ht="11.25">
      <c r="A87" s="4" t="s">
        <v>55</v>
      </c>
      <c r="C87" s="10"/>
      <c r="D87" s="32"/>
      <c r="E87" s="10"/>
      <c r="F87" s="32"/>
      <c r="G87" s="10"/>
      <c r="H87" s="32"/>
      <c r="I87" s="10"/>
      <c r="J87" s="32"/>
      <c r="K87" s="10"/>
      <c r="L87" s="32"/>
      <c r="M87" s="10"/>
      <c r="N87" s="32"/>
      <c r="O87" s="10"/>
    </row>
    <row r="88" spans="1:15" ht="11.25">
      <c r="A88" s="4" t="s">
        <v>19</v>
      </c>
      <c r="C88" s="19">
        <v>20831117</v>
      </c>
      <c r="D88" s="32"/>
      <c r="E88" s="19">
        <v>19170450</v>
      </c>
      <c r="F88" s="32"/>
      <c r="G88" s="53">
        <v>19938986</v>
      </c>
      <c r="H88" s="32"/>
      <c r="I88" s="53">
        <v>19727837</v>
      </c>
      <c r="J88" s="32"/>
      <c r="K88" s="53">
        <v>20790244</v>
      </c>
      <c r="L88" s="32"/>
      <c r="M88" s="53">
        <v>20831117</v>
      </c>
      <c r="N88" s="32"/>
      <c r="O88" s="53">
        <v>20790244</v>
      </c>
    </row>
    <row r="89" spans="1:15" ht="11.25">
      <c r="A89" s="4" t="s">
        <v>20</v>
      </c>
      <c r="C89" s="17">
        <v>27349319</v>
      </c>
      <c r="D89" s="32"/>
      <c r="E89" s="17">
        <v>28273657</v>
      </c>
      <c r="F89" s="32"/>
      <c r="G89" s="17">
        <v>27014916</v>
      </c>
      <c r="H89" s="32"/>
      <c r="I89" s="17">
        <v>26629021</v>
      </c>
      <c r="J89" s="32"/>
      <c r="K89" s="17">
        <v>25011827</v>
      </c>
      <c r="L89" s="32"/>
      <c r="M89" s="17">
        <v>27349319</v>
      </c>
      <c r="N89" s="32"/>
      <c r="O89" s="17">
        <v>25011827</v>
      </c>
    </row>
    <row r="90" spans="1:15" ht="12" thickBot="1">
      <c r="A90" s="4" t="s">
        <v>17</v>
      </c>
      <c r="C90" s="61">
        <v>48180436</v>
      </c>
      <c r="D90" s="32"/>
      <c r="E90" s="61">
        <v>47444107</v>
      </c>
      <c r="F90" s="32"/>
      <c r="G90" s="61">
        <v>46953902</v>
      </c>
      <c r="H90" s="32"/>
      <c r="I90" s="61">
        <v>46356858</v>
      </c>
      <c r="J90" s="32"/>
      <c r="K90" s="61">
        <v>45802071</v>
      </c>
      <c r="L90" s="32"/>
      <c r="M90" s="61">
        <v>48180436</v>
      </c>
      <c r="N90" s="32"/>
      <c r="O90" s="61">
        <v>45802071</v>
      </c>
    </row>
    <row r="91" spans="3:15" ht="12" thickTop="1">
      <c r="C91" s="40"/>
      <c r="D91" s="32"/>
      <c r="E91" s="40"/>
      <c r="F91" s="32"/>
      <c r="G91" s="40"/>
      <c r="H91" s="32"/>
      <c r="I91" s="40"/>
      <c r="J91" s="32"/>
      <c r="K91" s="40"/>
      <c r="L91" s="32"/>
      <c r="M91" s="40"/>
      <c r="N91" s="32"/>
      <c r="O91" s="40"/>
    </row>
    <row r="92" spans="1:15" ht="11.25">
      <c r="A92" s="62" t="s">
        <v>51</v>
      </c>
      <c r="B92" s="1"/>
      <c r="C92" s="6"/>
      <c r="D92" s="29"/>
      <c r="E92" s="6"/>
      <c r="F92" s="29"/>
      <c r="G92" s="6"/>
      <c r="H92" s="29"/>
      <c r="I92" s="6"/>
      <c r="J92" s="29"/>
      <c r="K92" s="6"/>
      <c r="L92" s="29"/>
      <c r="M92" s="6"/>
      <c r="N92" s="29"/>
      <c r="O92" s="6"/>
    </row>
    <row r="93" spans="1:15" ht="11.25">
      <c r="A93" s="4" t="s">
        <v>44</v>
      </c>
      <c r="C93" s="9"/>
      <c r="D93" s="30"/>
      <c r="E93" s="9"/>
      <c r="F93" s="30"/>
      <c r="G93" s="9"/>
      <c r="H93" s="30"/>
      <c r="I93" s="9"/>
      <c r="J93" s="30"/>
      <c r="K93" s="9"/>
      <c r="L93" s="30"/>
      <c r="M93" s="9"/>
      <c r="N93" s="30"/>
      <c r="O93" s="9"/>
    </row>
    <row r="94" spans="1:15" ht="11.25">
      <c r="A94" s="4" t="s">
        <v>19</v>
      </c>
      <c r="C94" s="19">
        <v>20579923</v>
      </c>
      <c r="D94" s="24"/>
      <c r="E94" s="19">
        <v>19078441</v>
      </c>
      <c r="F94" s="24"/>
      <c r="G94" s="19">
        <v>19849401</v>
      </c>
      <c r="H94" s="24"/>
      <c r="I94" s="19">
        <v>19636991</v>
      </c>
      <c r="J94" s="24"/>
      <c r="K94" s="19">
        <v>20694395</v>
      </c>
      <c r="L94" s="24"/>
      <c r="M94" s="19">
        <v>20579923</v>
      </c>
      <c r="N94" s="24"/>
      <c r="O94" s="19">
        <v>20694395</v>
      </c>
    </row>
    <row r="95" spans="1:15" ht="11.25">
      <c r="A95" s="4" t="s">
        <v>20</v>
      </c>
      <c r="C95" s="20">
        <v>27349319</v>
      </c>
      <c r="D95" s="20"/>
      <c r="E95" s="20">
        <v>28273657</v>
      </c>
      <c r="F95" s="20"/>
      <c r="G95" s="20">
        <v>27014916</v>
      </c>
      <c r="H95" s="20"/>
      <c r="I95" s="20">
        <v>26629021</v>
      </c>
      <c r="J95" s="20"/>
      <c r="K95" s="20">
        <v>25011827</v>
      </c>
      <c r="L95" s="20"/>
      <c r="M95" s="20">
        <v>27349319</v>
      </c>
      <c r="N95" s="20"/>
      <c r="O95" s="20">
        <v>25011827</v>
      </c>
    </row>
    <row r="96" spans="1:15" ht="12" thickBot="1">
      <c r="A96" s="4" t="s">
        <v>17</v>
      </c>
      <c r="C96" s="23">
        <v>47929242</v>
      </c>
      <c r="D96" s="24"/>
      <c r="E96" s="23">
        <v>47352098</v>
      </c>
      <c r="F96" s="24"/>
      <c r="G96" s="23">
        <v>46864317</v>
      </c>
      <c r="H96" s="24"/>
      <c r="I96" s="23">
        <v>46266012</v>
      </c>
      <c r="J96" s="24"/>
      <c r="K96" s="23">
        <v>45706222</v>
      </c>
      <c r="L96" s="24"/>
      <c r="M96" s="23">
        <v>47929242</v>
      </c>
      <c r="N96" s="24"/>
      <c r="O96" s="23">
        <v>45706222</v>
      </c>
    </row>
    <row r="97" spans="3:15" ht="12" thickTop="1">
      <c r="C97" s="6"/>
      <c r="D97" s="29"/>
      <c r="E97" s="6"/>
      <c r="F97" s="29"/>
      <c r="G97" s="6"/>
      <c r="H97" s="29"/>
      <c r="I97" s="6"/>
      <c r="J97" s="29"/>
      <c r="K97" s="6"/>
      <c r="L97" s="29"/>
      <c r="M97" s="6"/>
      <c r="N97" s="29"/>
      <c r="O97" s="6"/>
    </row>
    <row r="98" spans="1:15" ht="11.25">
      <c r="A98" s="4" t="s">
        <v>46</v>
      </c>
      <c r="C98" s="6"/>
      <c r="D98" s="29"/>
      <c r="E98" s="6"/>
      <c r="F98" s="29"/>
      <c r="G98" s="6"/>
      <c r="H98" s="29"/>
      <c r="I98" s="6"/>
      <c r="J98" s="29"/>
      <c r="K98" s="6"/>
      <c r="L98" s="29"/>
      <c r="M98" s="6"/>
      <c r="N98" s="29"/>
      <c r="O98" s="6"/>
    </row>
    <row r="99" spans="1:15" ht="11.25">
      <c r="A99" s="4" t="s">
        <v>19</v>
      </c>
      <c r="C99" s="19">
        <v>19276203</v>
      </c>
      <c r="D99" s="24"/>
      <c r="E99" s="19">
        <v>19722180</v>
      </c>
      <c r="F99" s="24"/>
      <c r="G99" s="19">
        <v>18581153</v>
      </c>
      <c r="H99" s="24"/>
      <c r="I99" s="19">
        <v>21841166</v>
      </c>
      <c r="J99" s="24"/>
      <c r="K99" s="19">
        <v>19785248</v>
      </c>
      <c r="L99" s="24"/>
      <c r="M99" s="19">
        <v>19845880</v>
      </c>
      <c r="N99" s="24"/>
      <c r="O99" s="19">
        <v>19120946</v>
      </c>
    </row>
    <row r="100" spans="1:15" ht="11.25">
      <c r="A100" s="4" t="s">
        <v>20</v>
      </c>
      <c r="C100" s="20">
        <v>27975696</v>
      </c>
      <c r="D100" s="20"/>
      <c r="E100" s="20">
        <v>27204080</v>
      </c>
      <c r="F100" s="20"/>
      <c r="G100" s="20">
        <v>27622771</v>
      </c>
      <c r="H100" s="20"/>
      <c r="I100" s="20">
        <v>25029093</v>
      </c>
      <c r="J100" s="20"/>
      <c r="K100" s="20">
        <v>25010476</v>
      </c>
      <c r="L100" s="20"/>
      <c r="M100" s="20">
        <v>26965690</v>
      </c>
      <c r="N100" s="20"/>
      <c r="O100" s="20">
        <v>25156303</v>
      </c>
    </row>
    <row r="101" spans="1:15" ht="12" thickBot="1">
      <c r="A101" s="4" t="s">
        <v>17</v>
      </c>
      <c r="C101" s="23">
        <v>47251899</v>
      </c>
      <c r="D101" s="24"/>
      <c r="E101" s="23">
        <v>46926260</v>
      </c>
      <c r="F101" s="24"/>
      <c r="G101" s="23">
        <v>46203924</v>
      </c>
      <c r="H101" s="24"/>
      <c r="I101" s="23">
        <v>46870259</v>
      </c>
      <c r="J101" s="24"/>
      <c r="K101" s="23">
        <v>44795724</v>
      </c>
      <c r="L101" s="24"/>
      <c r="M101" s="23">
        <v>46811570</v>
      </c>
      <c r="N101" s="24"/>
      <c r="O101" s="23">
        <v>44277249</v>
      </c>
    </row>
    <row r="102" spans="3:15" ht="12" thickTop="1">
      <c r="C102" s="6"/>
      <c r="D102" s="29"/>
      <c r="E102" s="6"/>
      <c r="F102" s="29"/>
      <c r="G102" s="6"/>
      <c r="H102" s="29"/>
      <c r="I102" s="6"/>
      <c r="J102" s="29"/>
      <c r="K102" s="6"/>
      <c r="L102" s="29"/>
      <c r="M102" s="6"/>
      <c r="N102" s="29"/>
      <c r="O102" s="6"/>
    </row>
    <row r="103" spans="1:15" ht="11.25">
      <c r="A103" s="4" t="s">
        <v>31</v>
      </c>
      <c r="C103" s="6"/>
      <c r="D103" s="29"/>
      <c r="E103" s="6"/>
      <c r="F103" s="29"/>
      <c r="G103" s="6"/>
      <c r="H103" s="29"/>
      <c r="I103" s="6"/>
      <c r="J103" s="29"/>
      <c r="K103" s="6"/>
      <c r="L103" s="29"/>
      <c r="M103" s="6"/>
      <c r="N103" s="29"/>
      <c r="O103" s="6"/>
    </row>
    <row r="104" spans="1:15" ht="11.25">
      <c r="A104" s="4" t="s">
        <v>19</v>
      </c>
      <c r="C104" s="10">
        <v>0.1053</v>
      </c>
      <c r="D104" s="32"/>
      <c r="E104" s="10">
        <v>0.1122</v>
      </c>
      <c r="F104" s="32"/>
      <c r="G104" s="10">
        <v>0.1072</v>
      </c>
      <c r="H104" s="32"/>
      <c r="I104" s="10">
        <v>0.1055</v>
      </c>
      <c r="J104" s="32"/>
      <c r="K104" s="10">
        <v>0.1037</v>
      </c>
      <c r="L104" s="32"/>
      <c r="M104" s="10">
        <v>0.1075</v>
      </c>
      <c r="N104" s="32"/>
      <c r="O104" s="10">
        <v>0.105</v>
      </c>
    </row>
    <row r="105" spans="1:15" ht="11.25">
      <c r="A105" s="4" t="s">
        <v>20</v>
      </c>
      <c r="C105" s="10">
        <v>0.1445</v>
      </c>
      <c r="D105" s="32"/>
      <c r="E105" s="10">
        <v>0.1388</v>
      </c>
      <c r="F105" s="32"/>
      <c r="G105" s="10">
        <v>0.1385</v>
      </c>
      <c r="H105" s="32"/>
      <c r="I105" s="10">
        <v>0.141</v>
      </c>
      <c r="J105" s="32"/>
      <c r="K105" s="10">
        <v>0.1404</v>
      </c>
      <c r="L105" s="32"/>
      <c r="M105" s="10">
        <v>0.1407</v>
      </c>
      <c r="N105" s="32"/>
      <c r="O105" s="10">
        <v>0.1408</v>
      </c>
    </row>
    <row r="106" spans="1:15" ht="11.25">
      <c r="A106" s="4" t="s">
        <v>17</v>
      </c>
      <c r="C106" s="10">
        <v>0.1285</v>
      </c>
      <c r="D106" s="32"/>
      <c r="E106" s="10">
        <v>0.1276</v>
      </c>
      <c r="F106" s="32"/>
      <c r="G106" s="10">
        <v>0.1259</v>
      </c>
      <c r="H106" s="32"/>
      <c r="I106" s="10">
        <v>0.1245</v>
      </c>
      <c r="J106" s="32"/>
      <c r="K106" s="10">
        <v>0.1242</v>
      </c>
      <c r="L106" s="32"/>
      <c r="M106" s="10">
        <v>0.1266</v>
      </c>
      <c r="N106" s="32"/>
      <c r="O106" s="10">
        <v>0.1253</v>
      </c>
    </row>
    <row r="107" spans="3:15" ht="11.25">
      <c r="C107" s="10"/>
      <c r="D107" s="32"/>
      <c r="E107" s="10"/>
      <c r="F107" s="32"/>
      <c r="G107" s="10"/>
      <c r="H107" s="32"/>
      <c r="I107" s="10"/>
      <c r="J107" s="32"/>
      <c r="K107" s="10"/>
      <c r="L107" s="32"/>
      <c r="M107" s="10"/>
      <c r="N107" s="32"/>
      <c r="O107" s="10"/>
    </row>
    <row r="108" spans="1:15" ht="11.25">
      <c r="A108" s="4" t="s">
        <v>32</v>
      </c>
      <c r="C108" s="10"/>
      <c r="D108" s="32"/>
      <c r="E108" s="10"/>
      <c r="F108" s="32"/>
      <c r="G108" s="10"/>
      <c r="H108" s="32"/>
      <c r="I108" s="10"/>
      <c r="J108" s="32"/>
      <c r="K108" s="10"/>
      <c r="L108" s="32"/>
      <c r="M108" s="10"/>
      <c r="N108" s="32"/>
      <c r="O108" s="10"/>
    </row>
    <row r="109" spans="1:15" ht="11.25">
      <c r="A109" s="4" t="s">
        <v>19</v>
      </c>
      <c r="C109" s="10">
        <v>0.0343</v>
      </c>
      <c r="D109" s="32"/>
      <c r="E109" s="10">
        <v>0.0327</v>
      </c>
      <c r="F109" s="32"/>
      <c r="G109" s="10">
        <v>0.0351</v>
      </c>
      <c r="H109" s="32"/>
      <c r="I109" s="10">
        <v>0.0343</v>
      </c>
      <c r="J109" s="32"/>
      <c r="K109" s="10">
        <v>0.0367</v>
      </c>
      <c r="L109" s="32"/>
      <c r="M109" s="10">
        <v>0.0341</v>
      </c>
      <c r="N109" s="32"/>
      <c r="O109" s="10">
        <v>0.0364</v>
      </c>
    </row>
    <row r="110" spans="1:15" ht="11.25">
      <c r="A110" s="4" t="s">
        <v>20</v>
      </c>
      <c r="C110" s="10">
        <v>0.0413</v>
      </c>
      <c r="D110" s="32"/>
      <c r="E110" s="10">
        <v>0.0401</v>
      </c>
      <c r="F110" s="32"/>
      <c r="G110" s="10">
        <v>0.0434</v>
      </c>
      <c r="H110" s="32"/>
      <c r="I110" s="10">
        <v>0.0414</v>
      </c>
      <c r="J110" s="32"/>
      <c r="K110" s="10">
        <v>0.0423</v>
      </c>
      <c r="L110" s="32"/>
      <c r="M110" s="10">
        <v>0.0415</v>
      </c>
      <c r="N110" s="32"/>
      <c r="O110" s="10">
        <v>0.042</v>
      </c>
    </row>
    <row r="111" spans="1:15" ht="11.25">
      <c r="A111" s="4" t="s">
        <v>17</v>
      </c>
      <c r="C111" s="10">
        <v>0.0384</v>
      </c>
      <c r="D111" s="32"/>
      <c r="E111" s="10">
        <v>0.037</v>
      </c>
      <c r="F111" s="32"/>
      <c r="G111" s="10">
        <v>0.04</v>
      </c>
      <c r="H111" s="32"/>
      <c r="I111" s="10">
        <v>0.0381</v>
      </c>
      <c r="J111" s="32"/>
      <c r="K111" s="10">
        <v>0.0399</v>
      </c>
      <c r="L111" s="32"/>
      <c r="M111" s="10">
        <v>0.0384</v>
      </c>
      <c r="N111" s="32"/>
      <c r="O111" s="10">
        <v>0.0396</v>
      </c>
    </row>
    <row r="112" spans="3:15" ht="11.25">
      <c r="C112" s="10"/>
      <c r="D112" s="32"/>
      <c r="E112" s="10"/>
      <c r="F112" s="32"/>
      <c r="G112" s="10"/>
      <c r="H112" s="32"/>
      <c r="I112" s="10"/>
      <c r="J112" s="32"/>
      <c r="K112" s="10"/>
      <c r="L112" s="32"/>
      <c r="M112" s="10"/>
      <c r="N112" s="32"/>
      <c r="O112" s="10"/>
    </row>
    <row r="113" spans="1:15" ht="11.25">
      <c r="A113" s="4" t="s">
        <v>33</v>
      </c>
      <c r="C113" s="10"/>
      <c r="D113" s="32"/>
      <c r="E113" s="10"/>
      <c r="F113" s="32"/>
      <c r="G113" s="10"/>
      <c r="H113" s="32"/>
      <c r="I113" s="10"/>
      <c r="J113" s="32"/>
      <c r="K113" s="10"/>
      <c r="L113" s="32"/>
      <c r="M113" s="10"/>
      <c r="N113" s="32"/>
      <c r="O113" s="10"/>
    </row>
    <row r="114" spans="1:15" ht="11.25">
      <c r="A114" s="4" t="s">
        <v>19</v>
      </c>
      <c r="C114" s="10">
        <v>0.0328</v>
      </c>
      <c r="D114" s="32"/>
      <c r="E114" s="10">
        <v>0.028</v>
      </c>
      <c r="F114" s="32"/>
      <c r="G114" s="10">
        <v>0.0271</v>
      </c>
      <c r="H114" s="32"/>
      <c r="I114" s="10">
        <v>0.0297</v>
      </c>
      <c r="J114" s="32"/>
      <c r="K114" s="10">
        <v>0.0305</v>
      </c>
      <c r="L114" s="32"/>
      <c r="M114" s="10">
        <v>0.0328</v>
      </c>
      <c r="N114" s="32"/>
      <c r="O114" s="10">
        <v>0.0305</v>
      </c>
    </row>
    <row r="115" spans="1:15" ht="11.25">
      <c r="A115" s="4" t="s">
        <v>20</v>
      </c>
      <c r="C115" s="10">
        <v>0.0382</v>
      </c>
      <c r="D115" s="32"/>
      <c r="E115" s="10">
        <v>0.034</v>
      </c>
      <c r="F115" s="32"/>
      <c r="G115" s="10">
        <v>0.0316</v>
      </c>
      <c r="H115" s="32"/>
      <c r="I115" s="10">
        <v>0.0356</v>
      </c>
      <c r="J115" s="32"/>
      <c r="K115" s="10">
        <v>0.0367</v>
      </c>
      <c r="L115" s="32"/>
      <c r="M115" s="10">
        <v>0.0382</v>
      </c>
      <c r="N115" s="32"/>
      <c r="O115" s="10">
        <v>0.0367</v>
      </c>
    </row>
    <row r="116" spans="1:15" ht="11.25">
      <c r="A116" s="4" t="s">
        <v>17</v>
      </c>
      <c r="C116" s="10">
        <v>0.0359</v>
      </c>
      <c r="D116" s="32"/>
      <c r="E116" s="10">
        <v>0.0316</v>
      </c>
      <c r="F116" s="32"/>
      <c r="G116" s="10">
        <v>0.0297</v>
      </c>
      <c r="H116" s="32"/>
      <c r="I116" s="10">
        <v>0.0331</v>
      </c>
      <c r="J116" s="32"/>
      <c r="K116" s="10">
        <v>0.0339</v>
      </c>
      <c r="L116" s="32"/>
      <c r="M116" s="10">
        <v>0.0359</v>
      </c>
      <c r="N116" s="32"/>
      <c r="O116" s="10">
        <v>0.0339</v>
      </c>
    </row>
    <row r="117" spans="3:15" ht="11.25">
      <c r="C117" s="10"/>
      <c r="D117" s="32"/>
      <c r="E117" s="10"/>
      <c r="F117" s="32"/>
      <c r="G117" s="10"/>
      <c r="H117" s="32"/>
      <c r="I117" s="10"/>
      <c r="J117" s="32"/>
      <c r="K117" s="10"/>
      <c r="L117" s="32"/>
      <c r="M117" s="10"/>
      <c r="N117" s="32"/>
      <c r="O117" s="10"/>
    </row>
    <row r="118" spans="1:15" ht="11.25">
      <c r="A118" s="4" t="s">
        <v>34</v>
      </c>
      <c r="C118" s="10"/>
      <c r="D118" s="32"/>
      <c r="E118" s="10"/>
      <c r="F118" s="32"/>
      <c r="G118" s="10"/>
      <c r="H118" s="32"/>
      <c r="I118" s="10"/>
      <c r="J118" s="32"/>
      <c r="K118" s="10"/>
      <c r="L118" s="32"/>
      <c r="M118" s="10"/>
      <c r="N118" s="32"/>
      <c r="O118" s="10"/>
    </row>
    <row r="119" spans="1:15" ht="11.25">
      <c r="A119" s="4" t="s">
        <v>19</v>
      </c>
      <c r="C119" s="10">
        <v>0.0153</v>
      </c>
      <c r="D119" s="32"/>
      <c r="E119" s="10">
        <v>0.0131</v>
      </c>
      <c r="F119" s="32"/>
      <c r="G119" s="10">
        <v>0.0131</v>
      </c>
      <c r="H119" s="32"/>
      <c r="I119" s="10">
        <v>0.0146</v>
      </c>
      <c r="J119" s="32"/>
      <c r="K119" s="10">
        <v>0.0144</v>
      </c>
      <c r="L119" s="32"/>
      <c r="M119" s="10">
        <v>0.0153</v>
      </c>
      <c r="N119" s="32"/>
      <c r="O119" s="10">
        <v>0.0144</v>
      </c>
    </row>
    <row r="120" spans="1:15" ht="11.25">
      <c r="A120" s="4" t="s">
        <v>20</v>
      </c>
      <c r="C120" s="10">
        <v>0.0179</v>
      </c>
      <c r="D120" s="32"/>
      <c r="E120" s="10">
        <v>0.016</v>
      </c>
      <c r="F120" s="32"/>
      <c r="G120" s="10">
        <v>0.0154</v>
      </c>
      <c r="H120" s="32"/>
      <c r="I120" s="10">
        <v>0.0175</v>
      </c>
      <c r="J120" s="32"/>
      <c r="K120" s="10">
        <v>0.0172</v>
      </c>
      <c r="L120" s="32"/>
      <c r="M120" s="10">
        <v>0.0179</v>
      </c>
      <c r="N120" s="32"/>
      <c r="O120" s="10">
        <v>0.0172</v>
      </c>
    </row>
    <row r="121" spans="1:15" ht="11.25">
      <c r="A121" s="4" t="s">
        <v>17</v>
      </c>
      <c r="C121" s="10">
        <v>0.0168</v>
      </c>
      <c r="D121" s="32"/>
      <c r="E121" s="10">
        <v>0.0148</v>
      </c>
      <c r="F121" s="32"/>
      <c r="G121" s="10">
        <v>0.0144</v>
      </c>
      <c r="H121" s="32"/>
      <c r="I121" s="10">
        <v>0.0163</v>
      </c>
      <c r="J121" s="32"/>
      <c r="K121" s="10">
        <v>0.0159</v>
      </c>
      <c r="L121" s="32"/>
      <c r="M121" s="10">
        <v>0.0168</v>
      </c>
      <c r="N121" s="32"/>
      <c r="O121" s="10">
        <v>0.0159</v>
      </c>
    </row>
    <row r="123" spans="1:2" ht="11.25">
      <c r="A123" s="1" t="s">
        <v>22</v>
      </c>
      <c r="B123" s="1"/>
    </row>
    <row r="124" spans="1:15" ht="11.25">
      <c r="A124" s="4" t="s">
        <v>55</v>
      </c>
      <c r="C124" s="10"/>
      <c r="D124" s="32"/>
      <c r="E124" s="10"/>
      <c r="F124" s="32"/>
      <c r="G124" s="10"/>
      <c r="H124" s="32"/>
      <c r="I124" s="10"/>
      <c r="J124" s="32"/>
      <c r="K124" s="10"/>
      <c r="L124" s="32"/>
      <c r="M124" s="10"/>
      <c r="N124" s="32"/>
      <c r="O124" s="10"/>
    </row>
    <row r="125" spans="1:15" ht="11.25">
      <c r="A125" s="4" t="s">
        <v>19</v>
      </c>
      <c r="C125" s="19">
        <v>3123178</v>
      </c>
      <c r="D125" s="32"/>
      <c r="E125" s="19">
        <v>3223148</v>
      </c>
      <c r="F125" s="32"/>
      <c r="G125" s="53">
        <v>2849056</v>
      </c>
      <c r="H125" s="32"/>
      <c r="I125" s="53">
        <v>2883870</v>
      </c>
      <c r="J125" s="32"/>
      <c r="K125" s="53">
        <v>2952506</v>
      </c>
      <c r="L125" s="32"/>
      <c r="M125" s="53">
        <v>3123178</v>
      </c>
      <c r="N125" s="32"/>
      <c r="O125" s="53">
        <v>2952506</v>
      </c>
    </row>
    <row r="126" spans="1:15" ht="11.25">
      <c r="A126" s="4" t="s">
        <v>20</v>
      </c>
      <c r="C126" s="17">
        <v>1249990</v>
      </c>
      <c r="D126" s="32"/>
      <c r="E126" s="17">
        <v>1225200</v>
      </c>
      <c r="F126" s="32"/>
      <c r="G126" s="17">
        <v>1702439</v>
      </c>
      <c r="H126" s="32"/>
      <c r="I126" s="17">
        <v>1690828</v>
      </c>
      <c r="J126" s="32"/>
      <c r="K126" s="17">
        <v>1691600</v>
      </c>
      <c r="L126" s="32"/>
      <c r="M126" s="17">
        <v>1249990</v>
      </c>
      <c r="N126" s="32"/>
      <c r="O126" s="17">
        <v>1691600</v>
      </c>
    </row>
    <row r="127" spans="1:15" ht="12" thickBot="1">
      <c r="A127" s="4" t="s">
        <v>17</v>
      </c>
      <c r="C127" s="61">
        <v>4373168</v>
      </c>
      <c r="D127" s="32"/>
      <c r="E127" s="61">
        <v>4448348</v>
      </c>
      <c r="F127" s="32"/>
      <c r="G127" s="61">
        <v>4551495</v>
      </c>
      <c r="H127" s="32"/>
      <c r="I127" s="61">
        <v>4574698</v>
      </c>
      <c r="J127" s="32"/>
      <c r="K127" s="61">
        <v>4644106</v>
      </c>
      <c r="L127" s="32"/>
      <c r="M127" s="61">
        <v>4373168</v>
      </c>
      <c r="N127" s="32"/>
      <c r="O127" s="61">
        <v>4644106</v>
      </c>
    </row>
    <row r="128" spans="3:15" ht="12" thickTop="1">
      <c r="C128" s="40"/>
      <c r="D128" s="32"/>
      <c r="E128" s="40"/>
      <c r="F128" s="32"/>
      <c r="G128" s="40"/>
      <c r="H128" s="32"/>
      <c r="I128" s="40"/>
      <c r="J128" s="32"/>
      <c r="K128" s="40"/>
      <c r="L128" s="32"/>
      <c r="M128" s="40"/>
      <c r="N128" s="32"/>
      <c r="O128" s="40"/>
    </row>
    <row r="129" spans="1:15" ht="11.25">
      <c r="A129" s="62" t="s">
        <v>52</v>
      </c>
      <c r="B129" s="1"/>
      <c r="C129" s="6"/>
      <c r="D129" s="29"/>
      <c r="E129" s="6"/>
      <c r="F129" s="29"/>
      <c r="G129" s="6"/>
      <c r="H129" s="29"/>
      <c r="I129" s="6"/>
      <c r="J129" s="29"/>
      <c r="K129" s="6"/>
      <c r="L129" s="29"/>
      <c r="M129" s="6"/>
      <c r="N129" s="29"/>
      <c r="O129" s="6"/>
    </row>
    <row r="130" spans="1:15" ht="11.25">
      <c r="A130" s="4" t="s">
        <v>44</v>
      </c>
      <c r="C130" s="9"/>
      <c r="D130" s="30"/>
      <c r="E130" s="9"/>
      <c r="F130" s="30"/>
      <c r="G130" s="9"/>
      <c r="H130" s="30"/>
      <c r="I130" s="9"/>
      <c r="J130" s="30"/>
      <c r="K130" s="9"/>
      <c r="L130" s="30"/>
      <c r="M130" s="9"/>
      <c r="N130" s="30"/>
      <c r="O130" s="9"/>
    </row>
    <row r="131" spans="1:15" ht="11.25">
      <c r="A131" s="4" t="s">
        <v>19</v>
      </c>
      <c r="C131" s="19">
        <v>3123178</v>
      </c>
      <c r="D131" s="24"/>
      <c r="E131" s="19">
        <v>3223148</v>
      </c>
      <c r="F131" s="24"/>
      <c r="G131" s="19">
        <v>2849056</v>
      </c>
      <c r="H131" s="24"/>
      <c r="I131" s="19">
        <v>2883870</v>
      </c>
      <c r="J131" s="24"/>
      <c r="K131" s="19">
        <v>2952506</v>
      </c>
      <c r="L131" s="24"/>
      <c r="M131" s="19">
        <v>3123178</v>
      </c>
      <c r="N131" s="24"/>
      <c r="O131" s="19">
        <v>2952506</v>
      </c>
    </row>
    <row r="132" spans="1:15" ht="11.25">
      <c r="A132" s="4" t="s">
        <v>20</v>
      </c>
      <c r="C132" s="17">
        <v>1249990</v>
      </c>
      <c r="D132" s="32"/>
      <c r="E132" s="17">
        <v>1225200</v>
      </c>
      <c r="F132" s="32"/>
      <c r="G132" s="17">
        <v>1702439</v>
      </c>
      <c r="H132" s="32"/>
      <c r="I132" s="17">
        <v>1690828</v>
      </c>
      <c r="J132" s="32"/>
      <c r="K132" s="17">
        <v>1691600</v>
      </c>
      <c r="L132" s="32"/>
      <c r="M132" s="17">
        <v>1249990</v>
      </c>
      <c r="N132" s="32"/>
      <c r="O132" s="17">
        <v>1691600</v>
      </c>
    </row>
    <row r="133" spans="1:15" ht="12" thickBot="1">
      <c r="A133" s="4" t="s">
        <v>17</v>
      </c>
      <c r="C133" s="23">
        <v>4373168</v>
      </c>
      <c r="D133" s="24"/>
      <c r="E133" s="23">
        <v>4448348</v>
      </c>
      <c r="F133" s="24"/>
      <c r="G133" s="23">
        <v>4551495</v>
      </c>
      <c r="H133" s="24"/>
      <c r="I133" s="23">
        <v>4574698</v>
      </c>
      <c r="J133" s="24"/>
      <c r="K133" s="23">
        <v>4644106</v>
      </c>
      <c r="L133" s="24"/>
      <c r="M133" s="23">
        <v>4373168</v>
      </c>
      <c r="N133" s="24"/>
      <c r="O133" s="23">
        <v>4644106</v>
      </c>
    </row>
    <row r="134" spans="3:15" ht="12" thickTop="1">
      <c r="C134" s="6"/>
      <c r="D134" s="29"/>
      <c r="E134" s="6"/>
      <c r="F134" s="29"/>
      <c r="G134" s="6"/>
      <c r="H134" s="29"/>
      <c r="I134" s="6"/>
      <c r="J134" s="29"/>
      <c r="K134" s="6"/>
      <c r="L134" s="29"/>
      <c r="M134" s="6"/>
      <c r="N134" s="29"/>
      <c r="O134" s="6"/>
    </row>
    <row r="135" spans="1:15" ht="11.25">
      <c r="A135" s="4" t="s">
        <v>46</v>
      </c>
      <c r="C135" s="6"/>
      <c r="D135" s="29"/>
      <c r="E135" s="6"/>
      <c r="F135" s="29"/>
      <c r="G135" s="6"/>
      <c r="H135" s="29"/>
      <c r="I135" s="6"/>
      <c r="J135" s="29"/>
      <c r="K135" s="6"/>
      <c r="L135" s="29"/>
      <c r="M135" s="6"/>
      <c r="N135" s="29"/>
      <c r="O135" s="6"/>
    </row>
    <row r="136" spans="1:15" ht="11.25">
      <c r="A136" s="4" t="s">
        <v>19</v>
      </c>
      <c r="C136" s="19">
        <v>3192184</v>
      </c>
      <c r="D136" s="24"/>
      <c r="E136" s="19">
        <v>2924110</v>
      </c>
      <c r="F136" s="24"/>
      <c r="G136" s="19">
        <v>2838312</v>
      </c>
      <c r="H136" s="24"/>
      <c r="I136" s="19">
        <v>2919421</v>
      </c>
      <c r="J136" s="24"/>
      <c r="K136" s="19">
        <v>2788260</v>
      </c>
      <c r="L136" s="24"/>
      <c r="M136" s="19">
        <v>2968163.1041537533</v>
      </c>
      <c r="N136" s="24"/>
      <c r="O136" s="19">
        <v>2535349</v>
      </c>
    </row>
    <row r="137" spans="1:15" ht="11.25">
      <c r="A137" s="4" t="s">
        <v>20</v>
      </c>
      <c r="C137" s="20">
        <v>1244374</v>
      </c>
      <c r="D137" s="20"/>
      <c r="E137" s="20">
        <v>1590352</v>
      </c>
      <c r="F137" s="20"/>
      <c r="G137" s="20">
        <v>1709344</v>
      </c>
      <c r="H137" s="20"/>
      <c r="I137" s="20">
        <v>1688963</v>
      </c>
      <c r="J137" s="20"/>
      <c r="K137" s="20">
        <v>1630969</v>
      </c>
      <c r="L137" s="20"/>
      <c r="M137" s="20">
        <v>1558401.7823202189</v>
      </c>
      <c r="N137" s="20"/>
      <c r="O137" s="20">
        <v>1403948</v>
      </c>
    </row>
    <row r="138" spans="1:15" ht="12" thickBot="1">
      <c r="A138" s="4" t="s">
        <v>17</v>
      </c>
      <c r="C138" s="23">
        <v>4436558</v>
      </c>
      <c r="D138" s="24"/>
      <c r="E138" s="23">
        <v>4514462</v>
      </c>
      <c r="F138" s="24"/>
      <c r="G138" s="23">
        <v>4547656</v>
      </c>
      <c r="H138" s="24"/>
      <c r="I138" s="23">
        <v>4608384</v>
      </c>
      <c r="J138" s="24"/>
      <c r="K138" s="23">
        <v>4419229</v>
      </c>
      <c r="L138" s="24"/>
      <c r="M138" s="23">
        <v>4526564.886473972</v>
      </c>
      <c r="N138" s="24"/>
      <c r="O138" s="23">
        <v>3939297</v>
      </c>
    </row>
    <row r="139" spans="3:15" ht="12" thickTop="1">
      <c r="C139" s="6"/>
      <c r="D139" s="29"/>
      <c r="E139" s="6"/>
      <c r="F139" s="29"/>
      <c r="G139" s="6"/>
      <c r="H139" s="29"/>
      <c r="I139" s="6"/>
      <c r="J139" s="29"/>
      <c r="K139" s="6"/>
      <c r="L139" s="29"/>
      <c r="M139" s="6"/>
      <c r="N139" s="29"/>
      <c r="O139" s="6"/>
    </row>
    <row r="140" spans="1:15" ht="11.25">
      <c r="A140" s="4" t="s">
        <v>31</v>
      </c>
      <c r="C140" s="6"/>
      <c r="D140" s="29"/>
      <c r="E140" s="6"/>
      <c r="F140" s="29"/>
      <c r="G140" s="6"/>
      <c r="H140" s="29"/>
      <c r="I140" s="6"/>
      <c r="J140" s="29"/>
      <c r="K140" s="6"/>
      <c r="L140" s="29"/>
      <c r="M140" s="6"/>
      <c r="N140" s="29"/>
      <c r="O140" s="6"/>
    </row>
    <row r="141" spans="1:15" ht="11.25">
      <c r="A141" s="4" t="s">
        <v>19</v>
      </c>
      <c r="C141" s="10">
        <v>0.0977</v>
      </c>
      <c r="D141" s="32"/>
      <c r="E141" s="10">
        <v>0.0942</v>
      </c>
      <c r="F141" s="32"/>
      <c r="G141" s="10">
        <v>0.0909</v>
      </c>
      <c r="H141" s="32"/>
      <c r="I141" s="10">
        <v>0.0938</v>
      </c>
      <c r="J141" s="32"/>
      <c r="K141" s="10">
        <v>0.0953</v>
      </c>
      <c r="L141" s="32"/>
      <c r="M141" s="10">
        <v>0.0942</v>
      </c>
      <c r="N141" s="32"/>
      <c r="O141" s="10">
        <v>0.0951</v>
      </c>
    </row>
    <row r="142" spans="1:15" ht="11.25">
      <c r="A142" s="4" t="s">
        <v>20</v>
      </c>
      <c r="C142" s="10">
        <v>0.1175</v>
      </c>
      <c r="D142" s="32"/>
      <c r="E142" s="10">
        <v>0.1107</v>
      </c>
      <c r="F142" s="32"/>
      <c r="G142" s="10">
        <v>0.112</v>
      </c>
      <c r="H142" s="32"/>
      <c r="I142" s="10">
        <v>0.1177</v>
      </c>
      <c r="J142" s="32"/>
      <c r="K142" s="10">
        <v>0.1141</v>
      </c>
      <c r="L142" s="32"/>
      <c r="M142" s="10">
        <v>0.1143</v>
      </c>
      <c r="N142" s="32"/>
      <c r="O142" s="10">
        <v>0.1194</v>
      </c>
    </row>
    <row r="143" spans="1:15" ht="11.25">
      <c r="A143" s="4" t="s">
        <v>17</v>
      </c>
      <c r="C143" s="10">
        <v>0.1032</v>
      </c>
      <c r="D143" s="32"/>
      <c r="E143" s="10">
        <v>0.1</v>
      </c>
      <c r="F143" s="32"/>
      <c r="G143" s="10">
        <v>0.0989</v>
      </c>
      <c r="H143" s="32"/>
      <c r="I143" s="10">
        <v>0.1025</v>
      </c>
      <c r="J143" s="32"/>
      <c r="K143" s="10">
        <v>0.1023</v>
      </c>
      <c r="L143" s="32"/>
      <c r="M143" s="10">
        <v>0.1011</v>
      </c>
      <c r="N143" s="32"/>
      <c r="O143" s="10">
        <v>0.1038</v>
      </c>
    </row>
    <row r="144" spans="3:15" ht="11.25">
      <c r="C144" s="10"/>
      <c r="D144" s="32"/>
      <c r="E144" s="10"/>
      <c r="F144" s="32"/>
      <c r="G144" s="10"/>
      <c r="H144" s="32"/>
      <c r="I144" s="10"/>
      <c r="J144" s="32"/>
      <c r="K144" s="10"/>
      <c r="L144" s="32"/>
      <c r="M144" s="10"/>
      <c r="N144" s="32"/>
      <c r="O144" s="10"/>
    </row>
    <row r="145" spans="1:15" ht="11.25">
      <c r="A145" s="4" t="s">
        <v>32</v>
      </c>
      <c r="C145" s="10"/>
      <c r="D145" s="32"/>
      <c r="E145" s="10"/>
      <c r="F145" s="32"/>
      <c r="G145" s="10"/>
      <c r="H145" s="32"/>
      <c r="I145" s="10"/>
      <c r="J145" s="32"/>
      <c r="K145" s="10"/>
      <c r="L145" s="32"/>
      <c r="M145" s="10"/>
      <c r="N145" s="32"/>
      <c r="O145" s="10"/>
    </row>
    <row r="146" spans="1:15" ht="11.25">
      <c r="A146" s="4" t="s">
        <v>19</v>
      </c>
      <c r="C146" s="10">
        <v>0.067</v>
      </c>
      <c r="D146" s="32"/>
      <c r="E146" s="10">
        <v>0.0671</v>
      </c>
      <c r="F146" s="32"/>
      <c r="G146" s="10">
        <v>0.0653</v>
      </c>
      <c r="H146" s="32"/>
      <c r="I146" s="10">
        <v>0.0629</v>
      </c>
      <c r="J146" s="32"/>
      <c r="K146" s="10">
        <v>0.0588</v>
      </c>
      <c r="L146" s="32"/>
      <c r="M146" s="10">
        <v>0.0656</v>
      </c>
      <c r="N146" s="32"/>
      <c r="O146" s="10">
        <v>0.0494</v>
      </c>
    </row>
    <row r="147" spans="1:15" ht="11.25">
      <c r="A147" s="4" t="s">
        <v>20</v>
      </c>
      <c r="C147" s="10">
        <v>0.0652</v>
      </c>
      <c r="D147" s="32"/>
      <c r="E147" s="10">
        <v>0.0627</v>
      </c>
      <c r="F147" s="32"/>
      <c r="G147" s="10">
        <v>0.0645</v>
      </c>
      <c r="H147" s="32"/>
      <c r="I147" s="10">
        <v>0.0672</v>
      </c>
      <c r="J147" s="32"/>
      <c r="K147" s="10">
        <v>0.0567</v>
      </c>
      <c r="L147" s="32"/>
      <c r="M147" s="10">
        <v>0.0649</v>
      </c>
      <c r="N147" s="32"/>
      <c r="O147" s="10">
        <v>0.0636</v>
      </c>
    </row>
    <row r="148" spans="1:15" ht="11.25">
      <c r="A148" s="4" t="s">
        <v>17</v>
      </c>
      <c r="C148" s="10">
        <v>0.0665</v>
      </c>
      <c r="D148" s="32"/>
      <c r="E148" s="10">
        <v>0.0656</v>
      </c>
      <c r="F148" s="32"/>
      <c r="G148" s="10">
        <v>0.065</v>
      </c>
      <c r="H148" s="32"/>
      <c r="I148" s="10">
        <v>0.0645</v>
      </c>
      <c r="J148" s="32"/>
      <c r="K148" s="10">
        <v>0.058</v>
      </c>
      <c r="L148" s="32"/>
      <c r="M148" s="10">
        <v>0.0654</v>
      </c>
      <c r="N148" s="32"/>
      <c r="O148" s="10">
        <v>0.0545</v>
      </c>
    </row>
    <row r="149" spans="3:15" ht="11.25">
      <c r="C149" s="10"/>
      <c r="D149" s="32"/>
      <c r="E149" s="10"/>
      <c r="F149" s="32"/>
      <c r="G149" s="10"/>
      <c r="H149" s="32"/>
      <c r="I149" s="10"/>
      <c r="J149" s="32"/>
      <c r="K149" s="10"/>
      <c r="L149" s="32"/>
      <c r="M149" s="10"/>
      <c r="N149" s="32"/>
      <c r="O149" s="10"/>
    </row>
    <row r="150" spans="1:15" ht="11.25">
      <c r="A150" s="4" t="s">
        <v>33</v>
      </c>
      <c r="C150" s="10"/>
      <c r="D150" s="32"/>
      <c r="E150" s="10"/>
      <c r="F150" s="32"/>
      <c r="G150" s="10"/>
      <c r="H150" s="32"/>
      <c r="I150" s="10"/>
      <c r="J150" s="32"/>
      <c r="K150" s="10"/>
      <c r="L150" s="32"/>
      <c r="M150" s="10"/>
      <c r="N150" s="32"/>
      <c r="O150" s="10"/>
    </row>
    <row r="151" spans="1:15" ht="11.25">
      <c r="A151" s="4" t="s">
        <v>19</v>
      </c>
      <c r="C151" s="10">
        <v>0.0491</v>
      </c>
      <c r="D151" s="32"/>
      <c r="E151" s="10">
        <v>0.0463</v>
      </c>
      <c r="F151" s="32"/>
      <c r="G151" s="10">
        <v>0.0455</v>
      </c>
      <c r="H151" s="32"/>
      <c r="I151" s="10">
        <v>0.0435</v>
      </c>
      <c r="J151" s="32"/>
      <c r="K151" s="10">
        <v>0.0436</v>
      </c>
      <c r="L151" s="32"/>
      <c r="M151" s="10">
        <v>0.0491</v>
      </c>
      <c r="N151" s="32"/>
      <c r="O151" s="10">
        <v>0.0436</v>
      </c>
    </row>
    <row r="152" spans="1:15" ht="11.25">
      <c r="A152" s="4" t="s">
        <v>20</v>
      </c>
      <c r="C152" s="10">
        <v>0.0609</v>
      </c>
      <c r="D152" s="32"/>
      <c r="E152" s="10">
        <v>0.0555</v>
      </c>
      <c r="F152" s="32"/>
      <c r="G152" s="10">
        <v>0.0493</v>
      </c>
      <c r="H152" s="32"/>
      <c r="I152" s="10">
        <v>0.0542</v>
      </c>
      <c r="J152" s="32"/>
      <c r="K152" s="10">
        <v>0.0496</v>
      </c>
      <c r="L152" s="32"/>
      <c r="M152" s="10">
        <v>0.0609</v>
      </c>
      <c r="N152" s="32"/>
      <c r="O152" s="10">
        <v>0.0496</v>
      </c>
    </row>
    <row r="153" spans="1:15" ht="11.25">
      <c r="A153" s="4" t="s">
        <v>17</v>
      </c>
      <c r="C153" s="10">
        <v>0.0525</v>
      </c>
      <c r="D153" s="32"/>
      <c r="E153" s="10">
        <v>0.0489</v>
      </c>
      <c r="F153" s="32"/>
      <c r="G153" s="10">
        <v>0.0469</v>
      </c>
      <c r="H153" s="32"/>
      <c r="I153" s="10">
        <v>0.0475</v>
      </c>
      <c r="J153" s="32"/>
      <c r="K153" s="10">
        <v>0.0458</v>
      </c>
      <c r="L153" s="32"/>
      <c r="M153" s="10">
        <v>0.0525</v>
      </c>
      <c r="N153" s="32"/>
      <c r="O153" s="10">
        <v>0.0458</v>
      </c>
    </row>
    <row r="154" spans="3:15" ht="11.25">
      <c r="C154" s="10"/>
      <c r="D154" s="32"/>
      <c r="E154" s="10"/>
      <c r="F154" s="32"/>
      <c r="G154" s="10"/>
      <c r="H154" s="32"/>
      <c r="I154" s="10"/>
      <c r="J154" s="32"/>
      <c r="K154" s="10"/>
      <c r="L154" s="32"/>
      <c r="M154" s="10"/>
      <c r="N154" s="32"/>
      <c r="O154" s="10"/>
    </row>
    <row r="155" spans="1:15" ht="11.25">
      <c r="A155" s="4" t="s">
        <v>34</v>
      </c>
      <c r="C155" s="10"/>
      <c r="D155" s="32"/>
      <c r="E155" s="10"/>
      <c r="F155" s="32"/>
      <c r="G155" s="10"/>
      <c r="H155" s="32"/>
      <c r="I155" s="10"/>
      <c r="J155" s="32"/>
      <c r="K155" s="10"/>
      <c r="L155" s="32"/>
      <c r="M155" s="10"/>
      <c r="N155" s="32"/>
      <c r="O155" s="10"/>
    </row>
    <row r="156" spans="1:15" ht="11.25">
      <c r="A156" s="4" t="s">
        <v>19</v>
      </c>
      <c r="C156" s="10">
        <v>0.0227</v>
      </c>
      <c r="D156" s="32"/>
      <c r="E156" s="10">
        <v>0.0221</v>
      </c>
      <c r="F156" s="32"/>
      <c r="G156" s="10">
        <v>0.0224</v>
      </c>
      <c r="H156" s="32"/>
      <c r="I156" s="10">
        <v>0.0216</v>
      </c>
      <c r="J156" s="32"/>
      <c r="K156" s="10">
        <v>0.0216</v>
      </c>
      <c r="L156" s="32"/>
      <c r="M156" s="10">
        <v>0.0227</v>
      </c>
      <c r="N156" s="32"/>
      <c r="O156" s="10">
        <v>0.0216</v>
      </c>
    </row>
    <row r="157" spans="1:15" ht="11.25">
      <c r="A157" s="4" t="s">
        <v>20</v>
      </c>
      <c r="C157" s="10">
        <v>0.0283</v>
      </c>
      <c r="D157" s="32"/>
      <c r="E157" s="10">
        <v>0.0251</v>
      </c>
      <c r="F157" s="32"/>
      <c r="G157" s="10">
        <v>0.0226</v>
      </c>
      <c r="H157" s="32"/>
      <c r="I157" s="10">
        <v>0.024</v>
      </c>
      <c r="J157" s="32"/>
      <c r="K157" s="10">
        <v>0.0232</v>
      </c>
      <c r="L157" s="32"/>
      <c r="M157" s="10">
        <v>0.0283</v>
      </c>
      <c r="N157" s="32"/>
      <c r="O157" s="10">
        <v>0.0232</v>
      </c>
    </row>
    <row r="158" spans="1:15" ht="11.25">
      <c r="A158" s="4" t="s">
        <v>17</v>
      </c>
      <c r="C158" s="10">
        <v>0.0243</v>
      </c>
      <c r="D158" s="32"/>
      <c r="E158" s="10">
        <v>0.023</v>
      </c>
      <c r="F158" s="32"/>
      <c r="G158" s="10">
        <v>0.0225</v>
      </c>
      <c r="H158" s="32"/>
      <c r="I158" s="10">
        <v>0.0225</v>
      </c>
      <c r="J158" s="32"/>
      <c r="K158" s="10">
        <v>0.0222</v>
      </c>
      <c r="L158" s="32"/>
      <c r="M158" s="10">
        <v>0.0243</v>
      </c>
      <c r="N158" s="32"/>
      <c r="O158" s="10">
        <v>0.0222</v>
      </c>
    </row>
    <row r="161" ht="11.25">
      <c r="A161" s="92" t="s">
        <v>99</v>
      </c>
    </row>
    <row r="162" ht="11.25">
      <c r="A162" s="12" t="s">
        <v>60</v>
      </c>
    </row>
    <row r="164" ht="11.25">
      <c r="A164" s="56"/>
    </row>
  </sheetData>
  <printOptions/>
  <pageMargins left="0.42" right="0.43" top="0.53" bottom="0.45" header="0.5" footer="0.18"/>
  <pageSetup fitToHeight="0" horizontalDpi="600" verticalDpi="600" orientation="landscape" scale="77" r:id="rId2"/>
  <headerFooter alignWithMargins="0">
    <oddFooter>&amp;CPage &amp;P&amp;R&amp;D &amp;T</oddFooter>
  </headerFooter>
  <rowBreaks count="2" manualBreakCount="2">
    <brk id="64" max="14" man="1"/>
    <brk id="121" max="1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Morgan Stanley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mjenk00</cp:lastModifiedBy>
  <cp:lastPrinted>2007-12-20T00:24:39Z</cp:lastPrinted>
  <dcterms:created xsi:type="dcterms:W3CDTF">1999-09-09T17:30:14Z</dcterms:created>
  <dcterms:modified xsi:type="dcterms:W3CDTF">2007-12-20T03:45:54Z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jectName">
    <vt:lpwstr>Client Name or Project Name</vt:lpwstr>
  </property>
  <property fmtid="{D5CDD505-2E9C-101B-9397-08002B2CF9AE}" pid="3" name="OutputDevice">
    <vt:lpwstr>Canon Colorpass 1000</vt:lpwstr>
  </property>
  <property fmtid="{D5CDD505-2E9C-101B-9397-08002B2CF9AE}" pid="4" name="PresentationScheme">
    <vt:lpwstr>Printed</vt:lpwstr>
  </property>
  <property fmtid="{D5CDD505-2E9C-101B-9397-08002B2CF9AE}" pid="5" name="IsBluebook">
    <vt:bool>true</vt:bool>
  </property>
  <property fmtid="{D5CDD505-2E9C-101B-9397-08002B2CF9AE}" pid="6" name="Language">
    <vt:lpwstr>English (United States)</vt:lpwstr>
  </property>
  <property fmtid="{D5CDD505-2E9C-101B-9397-08002B2CF9AE}" pid="7" name="ProjectDate">
    <vt:filetime>2001-01-01T05:00:00Z</vt:filetime>
  </property>
  <property fmtid="{D5CDD505-2E9C-101B-9397-08002B2CF9AE}" pid="8" name="Style">
    <vt:lpwstr>IBD</vt:lpwstr>
  </property>
</Properties>
</file>