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enterprise\vol1\TBG\SHARE\Financial_Services\SEC_Reporting\Financials\2022\2022-1231\8-K\Earnings_Supplement\"/>
    </mc:Choice>
  </mc:AlternateContent>
  <xr:revisionPtr revIDLastSave="0" documentId="13_ncr:1_{D48B1B62-3DD7-4FA4-A12C-197D3148FC33}" xr6:coauthVersionLast="47" xr6:coauthVersionMax="47" xr10:uidLastSave="{00000000-0000-0000-0000-000000000000}"/>
  <bookViews>
    <workbookView xWindow="-120" yWindow="-120" windowWidth="38640" windowHeight="2124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C&amp;I DE Qtrs" sheetId="28" r:id="rId5"/>
    <sheet name="HFS DE Qtrs" sheetId="60" r:id="rId6"/>
    <sheet name="Total DE Yrs" sheetId="34" r:id="rId7"/>
    <sheet name="RE DE Yrs" sheetId="37" r:id="rId8"/>
    <sheet name="PE DE Yrs" sheetId="41" r:id="rId9"/>
    <sheet name="C&amp;I DE Yrs" sheetId="40" r:id="rId10"/>
    <sheet name="HFS DE Yrs" sheetId="38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5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5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5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5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5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5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5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5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5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5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5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5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5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5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5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5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5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5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5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5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5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5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5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5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5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5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5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5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4" hidden="1">#REF!</definedName>
    <definedName name="_Fill" localSheetId="9" hidden="1">#REF!</definedName>
    <definedName name="_Fill" localSheetId="5" hidden="1">#REF!</definedName>
    <definedName name="_Fill" localSheetId="10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Record'!$A$4:$P$71</definedName>
    <definedName name="_Key1" localSheetId="4" hidden="1">#REF!</definedName>
    <definedName name="_Key1" localSheetId="9" hidden="1">#REF!</definedName>
    <definedName name="_Key1" localSheetId="5" hidden="1">#REF!</definedName>
    <definedName name="_Key1" localSheetId="10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4" hidden="1">#REF!</definedName>
    <definedName name="_Key2" localSheetId="9" hidden="1">#REF!</definedName>
    <definedName name="_Key2" localSheetId="5" hidden="1">#REF!</definedName>
    <definedName name="_Key2" localSheetId="10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4" hidden="1">#REF!</definedName>
    <definedName name="_Parse_Out" localSheetId="9" hidden="1">#REF!</definedName>
    <definedName name="_Parse_Out" localSheetId="5" hidden="1">#REF!</definedName>
    <definedName name="_Parse_Out" localSheetId="10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4" hidden="1">#REF!</definedName>
    <definedName name="_Regression_Out" localSheetId="9" hidden="1">#REF!</definedName>
    <definedName name="_Regression_Out" localSheetId="5" hidden="1">#REF!</definedName>
    <definedName name="_Regression_Out" localSheetId="10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4" hidden="1">#REF!</definedName>
    <definedName name="_Regression_X" localSheetId="9" hidden="1">#REF!</definedName>
    <definedName name="_Regression_X" localSheetId="5" hidden="1">#REF!</definedName>
    <definedName name="_Regression_X" localSheetId="10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4" hidden="1">#REF!</definedName>
    <definedName name="_Regression_Y" localSheetId="9" hidden="1">#REF!</definedName>
    <definedName name="_Regression_Y" localSheetId="5" hidden="1">#REF!</definedName>
    <definedName name="_Regression_Y" localSheetId="10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4" hidden="1">#REF!</definedName>
    <definedName name="_Sort" localSheetId="9" hidden="1">#REF!</definedName>
    <definedName name="_Sort" localSheetId="5" hidden="1">#REF!</definedName>
    <definedName name="_Sort" localSheetId="10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4" hidden="1">#REF!</definedName>
    <definedName name="_Table1_In1" localSheetId="9" hidden="1">#REF!</definedName>
    <definedName name="_Table1_In1" localSheetId="5" hidden="1">#REF!</definedName>
    <definedName name="_Table1_In1" localSheetId="10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4" hidden="1">#REF!</definedName>
    <definedName name="_Table2_In2" localSheetId="9" hidden="1">#REF!</definedName>
    <definedName name="_Table2_In2" localSheetId="5" hidden="1">#REF!</definedName>
    <definedName name="_Table2_In2" localSheetId="10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4" hidden="1">#REF!</definedName>
    <definedName name="_Table2_Out" localSheetId="9" hidden="1">#REF!</definedName>
    <definedName name="_Table2_Out" localSheetId="5" hidden="1">#REF!</definedName>
    <definedName name="_Table2_Out" localSheetId="10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5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5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5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5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5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5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5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5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5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5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5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5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5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5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5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5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4" hidden="1">#REF!</definedName>
    <definedName name="dist" localSheetId="9" hidden="1">#REF!</definedName>
    <definedName name="dist" localSheetId="5" hidden="1">#REF!</definedName>
    <definedName name="dist" localSheetId="10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5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5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5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5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5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5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5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5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5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5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5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5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5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5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5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5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5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4" hidden="1">#REF!</definedName>
    <definedName name="ff" localSheetId="9" hidden="1">#REF!</definedName>
    <definedName name="ff" localSheetId="5" hidden="1">#REF!</definedName>
    <definedName name="ff" localSheetId="10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4" hidden="1">#REF!</definedName>
    <definedName name="fffff" localSheetId="9" hidden="1">#REF!</definedName>
    <definedName name="fffff" localSheetId="5" hidden="1">#REF!</definedName>
    <definedName name="fffff" localSheetId="10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4" hidden="1">#REF!</definedName>
    <definedName name="fffffff" localSheetId="9" hidden="1">#REF!</definedName>
    <definedName name="fffffff" localSheetId="5" hidden="1">#REF!</definedName>
    <definedName name="fffffff" localSheetId="10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5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5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5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5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5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5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4">OFFSET(#REF!,1,0,COUNTA(#REF!)-1,1)</definedName>
    <definedName name="Investments" localSheetId="9">OFFSET(#REF!,1,0,COUNTA(#REF!)-1,1)</definedName>
    <definedName name="Investments" localSheetId="5">OFFSET(#REF!,1,0,COUNTA(#REF!)-1,1)</definedName>
    <definedName name="Investments" localSheetId="10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44711.7165509259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5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4" hidden="1">#REF!</definedName>
    <definedName name="june03" localSheetId="9" hidden="1">#REF!</definedName>
    <definedName name="june03" localSheetId="5" hidden="1">#REF!</definedName>
    <definedName name="june03" localSheetId="10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4" hidden="1">#REF!</definedName>
    <definedName name="kkkk" localSheetId="9" hidden="1">#REF!</definedName>
    <definedName name="kkkk" localSheetId="5" hidden="1">#REF!</definedName>
    <definedName name="kkkk" localSheetId="10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4" hidden="1">#REF!</definedName>
    <definedName name="lllllllllll" localSheetId="9" hidden="1">#REF!</definedName>
    <definedName name="lllllllllll" localSheetId="5" hidden="1">#REF!</definedName>
    <definedName name="lllllllllll" localSheetId="10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5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5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Record'!$A$3:$P$40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Record'!$A$3:$P$39</definedName>
    <definedName name="MLNK3a4848a9587640a09acf51a8b65cc9df" localSheetId="17" hidden="1">'Investment Record'!$A$35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Record'!$A$3:$P$71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Record'!$A$3:$P$71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Record'!$A$3:$P$60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Record'!$A$3:$P$44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Record'!$A$3:$P$39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Record'!$A$3:$P$71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Record'!$A$3:$P$39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Record'!$A$3:$P$60</definedName>
    <definedName name="MLNKc30b6163f38648d2b3a393697a63e31d" hidden="1">#REF!</definedName>
    <definedName name="MLNKc7650fa970f14f9d930b3825477035d0" localSheetId="17" hidden="1">'Investment Record'!$A$3:$P$40</definedName>
    <definedName name="MLNKc7650fa970f14f9d930b3825477035d0" hidden="1">#REF!</definedName>
    <definedName name="MLNKc79923f9908d49c8af22c1c0c41371a3" hidden="1">'Investment Record'!$A$3:$P$39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Record'!$A$3:$P$71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Record'!$A$3:$P$39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Record'!$A$3:$P$71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Record'!$A$3:$P$71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Record'!$A$3:$P$60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5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4" hidden="1">#REF!</definedName>
    <definedName name="PCap" localSheetId="9" hidden="1">#REF!</definedName>
    <definedName name="PCap" localSheetId="5" hidden="1">#REF!</definedName>
    <definedName name="PCap" localSheetId="10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4" hidden="1">#REF!</definedName>
    <definedName name="Pre_Exp" localSheetId="9" hidden="1">#REF!</definedName>
    <definedName name="Pre_Exp" localSheetId="5" hidden="1">#REF!</definedName>
    <definedName name="Pre_Exp" localSheetId="10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4" hidden="1">#REF!</definedName>
    <definedName name="Prepaid" localSheetId="9" hidden="1">#REF!</definedName>
    <definedName name="Prepaid" localSheetId="5" hidden="1">#REF!</definedName>
    <definedName name="Prepaid" localSheetId="10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5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AUM!$A$1:$V$38</definedName>
    <definedName name="_xlnm.Print_Area" localSheetId="17">'Investment Record'!$A$1:$P$101</definedName>
    <definedName name="_xlnm.Print_Area" localSheetId="18">'Investment Record Notes'!$A$1:$U$50</definedName>
    <definedName name="_xlnm.Print_Area" localSheetId="15">'Recon Notes'!$A$1:$H$29</definedName>
    <definedName name="Print_Area2">'[7]TV Model'!$D$208:$X$258</definedName>
    <definedName name="Print_CSC_Report_2" localSheetId="5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5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5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5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printa" localSheetId="5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5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5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5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5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5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5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5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5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5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5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5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5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5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5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5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5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5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5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5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5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5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5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5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5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5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5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5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5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5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5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5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5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5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5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5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5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5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5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5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5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5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4" hidden="1">#REF!</definedName>
    <definedName name="XRefCopy1" localSheetId="9" hidden="1">#REF!</definedName>
    <definedName name="XRefCopy1" localSheetId="5" hidden="1">#REF!</definedName>
    <definedName name="XRefCopy1" localSheetId="10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<sst xmlns="http://schemas.openxmlformats.org/spreadsheetml/2006/main" count="927" uniqueCount="413">
  <si>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</si>
  <si>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</si>
  <si>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</si>
  <si>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</si>
  <si>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</si>
  <si>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</si>
  <si>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</si>
  <si>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</si>
  <si>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</si>
  <si>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</si>
  <si>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</si>
  <si>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</si>
  <si>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</si>
  <si>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</si>
  <si>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</si>
  <si>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</si>
  <si>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</si>
  <si>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</si>
  <si>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</si>
  <si>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</si>
  <si>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</si>
  <si>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</si>
  <si>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</si>
  <si>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</si>
  <si>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</si>
  <si>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</si>
  <si>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</si>
  <si>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</si>
  <si>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</si>
  <si>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</si>
  <si>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</si>
  <si>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</si>
  <si>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</si>
  <si>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</si>
  <si>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</si>
  <si>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</si>
  <si>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</si>
  <si>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(n)</t>
  </si>
  <si>
    <t>Interest Expense</t>
  </si>
  <si>
    <t>Transaction-Related Charges (a)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</si>
  <si>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</si>
  <si>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</si>
  <si>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</si>
  <si>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</si>
  <si>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</si>
  <si>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</si>
  <si>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</si>
  <si>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</si>
  <si>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</si>
  <si>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</si>
  <si>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</si>
  <si>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</si>
  <si>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</si>
  <si>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</si>
  <si>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</si>
  <si>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</si>
  <si>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</si>
  <si>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</si>
  <si>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</si>
  <si>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</si>
  <si>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</si>
  <si>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</si>
  <si>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</si>
  <si>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</si>
  <si>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</si>
  <si>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>Net Income (Loss) Attributable to Redeemable 
   Non-Controlling Interests in Consolidated Entities</t>
  </si>
  <si>
    <t xml:space="preserve">This adjustment removes the amortization of transaction-related intangibles, which are excluded from Blackstone’s segment presentation. 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</si>
  <si>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</si>
  <si>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</si>
  <si>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</si>
  <si>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</si>
  <si>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</si>
  <si>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</si>
  <si>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</si>
  <si>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</si>
  <si>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</si>
  <si>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</si>
  <si>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</si>
  <si>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</si>
  <si>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</si>
  <si>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</si>
  <si>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</si>
  <si>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</si>
  <si>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</si>
  <si>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</si>
  <si>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</si>
  <si>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</si>
  <si>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</si>
  <si>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</si>
  <si>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</si>
  <si>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</si>
  <si>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</si>
  <si>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</si>
  <si>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</si>
  <si>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</si>
  <si>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</si>
  <si>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</si>
  <si>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</si>
  <si>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</si>
  <si>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</si>
  <si>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</si>
  <si>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</si>
  <si>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</si>
  <si>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</si>
  <si>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</si>
  <si>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</si>
  <si>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</si>
  <si>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</si>
  <si>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Net Gains (Loss) from Fund Investment Activities</t>
  </si>
  <si>
    <t xml:space="preserve">Not meaningful generally due to the limited time since initial investment. </t>
  </si>
  <si>
    <t>Net Income (Loss) Attributable to Non-Controlling 
   Interests in Consolidated Entities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</si>
  <si>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</si>
  <si>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</si>
  <si>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Change in Tax Receivable Agreement Liability</t>
  </si>
  <si>
    <t>Provision (Benefit) for Taxes</t>
  </si>
  <si>
    <t>Income (Loss) Before Provision (Benefit) for Taxes</t>
  </si>
  <si>
    <t>Income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</si>
  <si>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</si>
  <si>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</si>
  <si>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</si>
  <si>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</si>
  <si>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</si>
  <si>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</si>
  <si>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</si>
  <si>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</si>
  <si>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</si>
  <si>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</si>
  <si>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</si>
  <si>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</si>
  <si>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</si>
  <si>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</si>
  <si>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</si>
  <si>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</si>
  <si>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</si>
  <si>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</si>
  <si>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</si>
  <si>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</si>
  <si>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>3Q'20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</si>
  <si>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</si>
  <si>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</si>
  <si>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</si>
  <si>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</si>
  <si>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</si>
  <si>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</si>
  <si>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</si>
  <si>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</si>
  <si>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</si>
  <si>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</si>
  <si>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</si>
  <si>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4Q'20</t>
  </si>
  <si>
    <t>Throughout this presentation, all current period amounts are preliminary and unaudited.</t>
  </si>
  <si>
    <t>($ in thousands) (unaudited)</t>
  </si>
  <si>
    <t>1Q'21</t>
  </si>
  <si>
    <t>Capital Deployed</t>
  </si>
  <si>
    <t>This adjustment adds back Interest Expense on a segment basis, excluding interest expense related to the Tax Receivable Agreement.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</si>
  <si>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</si>
  <si>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</si>
  <si>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</si>
  <si>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</si>
  <si>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</si>
  <si>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</si>
  <si>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</si>
  <si>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</si>
  <si>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</si>
  <si>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</si>
  <si>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</si>
  <si>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</si>
  <si>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</si>
  <si>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</si>
  <si>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</si>
  <si>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</si>
  <si>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</si>
  <si>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</si>
  <si>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</si>
  <si>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</si>
  <si>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</si>
  <si>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</si>
  <si>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</si>
  <si>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</si>
  <si>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</si>
  <si>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</si>
  <si>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</si>
  <si>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</si>
  <si>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</si>
  <si>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</si>
  <si>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</si>
  <si>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</si>
  <si>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</si>
  <si>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</si>
  <si>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</si>
  <si>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</si>
  <si>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</si>
  <si>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</si>
  <si>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</si>
  <si>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</si>
  <si>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</si>
  <si>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</si>
  <si>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</si>
  <si>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</si>
  <si>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</si>
  <si>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</si>
  <si>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</si>
  <si>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</si>
  <si>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</si>
  <si>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</si>
  <si>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</si>
  <si>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</si>
  <si>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</si>
  <si>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</si>
  <si>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</si>
  <si>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</si>
  <si>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</si>
  <si>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</si>
  <si>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</si>
  <si>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</si>
  <si>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</si>
  <si>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</si>
  <si>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</si>
  <si>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</si>
  <si>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>4Q'21</t>
  </si>
  <si>
    <t>1Q'22</t>
  </si>
  <si>
    <t>Represents funds that are currently in their investment period.</t>
  </si>
  <si>
    <t xml:space="preserve">This adjustment removes Transaction-Related Charges, which are excluded from Blackstone’s segment presentation. Transaction-Related </t>
  </si>
  <si>
    <t>Charges arise from corporate actions including acquisitions, divestitures, and Blackstone’s initial public offering. They consist primarily of</t>
  </si>
  <si>
    <t>equity-based compensation charges, gains and losses on contingent consideration arrangements, changes in the balance of the Tax</t>
  </si>
  <si>
    <t>Receivable Agreement resulting from a change in tax law or similar event, transaction costs and any gains or losses associated with these</t>
  </si>
  <si>
    <t>corporate actions.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</si>
  <si>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</si>
  <si>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</si>
  <si>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>Operating Expenses in Blackstone's segment presentation.</t>
  </si>
  <si>
    <r>
      <t>Selected Perpetual Capital Strategies</t>
    </r>
    <r>
      <rPr>
        <b/>
        <vertAlign val="superscript"/>
        <sz val="18"/>
        <rFont val="Georgia"/>
        <family val="1"/>
      </rPr>
      <t>(k)</t>
    </r>
  </si>
  <si>
    <t>(q)</t>
  </si>
  <si>
    <t>(r)</t>
  </si>
  <si>
    <t>BXLS - Blackstone Life Sciences.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</si>
  <si>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</si>
  <si>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</si>
  <si>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</si>
  <si>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</si>
  <si>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</si>
  <si>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</si>
  <si>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reflects a 7% Realized Net IRR and a 7% Total Net IRR.</t>
  </si>
  <si>
    <t>The 8% Realized Net IRR and 8% Total Net IRR exclude investors that opted out of the Hilton investment opportunity. Overall BREP International II performance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</si>
  <si>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</si>
  <si>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</si>
  <si>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</si>
  <si>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</si>
  <si>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Realizations are treated as return of capital until fully recovered and therefore unrealized and realized MOICs are not applicable. Returns are calculated from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</si>
  <si>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</si>
  <si>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</si>
  <si>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t>flows. Initial inception date of cash flows occurred during the Inception Year.</t>
  </si>
  <si>
    <t xml:space="preserve">and unrealized value, as applicable, after management fees, expenses and Performance Revenues. IRRs are calculated using actual timing of investor cash </t>
  </si>
  <si>
    <t xml:space="preserve">The BREIT Total Net Return reflects a per share blended return, assuming BREIT had a single share class, reinvestment of all dividends received during the </t>
  </si>
  <si>
    <t>period, and no upfront selling commission, net of all fees and expenses incurred by BREIT. These returns are not representative of the returns</t>
  </si>
  <si>
    <t>experienced by any particular investor or share class. Total Net Returns are presented on an annualized basis and are from January 1, 2017.</t>
  </si>
  <si>
    <t>beginning NAV per share. Total Net Returns are presented on an annualized basis and are from November 20, 2018.</t>
  </si>
  <si>
    <t xml:space="preserve">The BCRED Total Net Return reflects a per share blended return, assuming BCRED had a single share class, reinvestment of all dividends received during the </t>
  </si>
  <si>
    <t>period, and no upfront selling commission, net of all fees and expenses incurred by BCRED. These returns are not representative of the returns experienced</t>
  </si>
  <si>
    <t>by any particular investor or share class. Total Net Returns are presented on an annualized basis and are from January 7, 2021. Total AUM reflects gross</t>
  </si>
  <si>
    <t>investing for less than one year, (2) most perpetual capital assets managed for insurance clients, and (3) investment vehicles where Blackstone does not earn fees.</t>
  </si>
  <si>
    <t xml:space="preserve">BSCH represents the aggregate Total AUM and Total Net Return of BSCH I and BSCH II funds that invest as part of the GP Stakes strategy, which targets minority </t>
  </si>
  <si>
    <t>(s)</t>
  </si>
  <si>
    <t>investments in the general partners of private equity and other private-market alternative asset management firms globally. Including co-investment vehicles that</t>
  </si>
  <si>
    <t>2Q'22</t>
  </si>
  <si>
    <t>Realizations</t>
  </si>
  <si>
    <t>distributions per share (assuming dividends and distributions are reinvested in accordance with BXSL's dividend reinvestment plan) divided by the</t>
  </si>
  <si>
    <t>market activities in the current quarter.</t>
  </si>
  <si>
    <t>Other Income (Loss)</t>
  </si>
  <si>
    <t>3Q'22</t>
  </si>
  <si>
    <t>Provision (Benefit) for Taxes and adjusted to exclude the tax impact of any divestitures. For interim periods, taxes are calculated using the</t>
  </si>
  <si>
    <t>preferred annualized effective tax rate approach. Related Payables represent tax-related payables including the amount payable under</t>
  </si>
  <si>
    <t>the Tax Receivable Agreement. Please refer to Definitions for the full definition of Taxes and Related Payables.</t>
  </si>
  <si>
    <r>
      <t xml:space="preserve">–  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 Principal Investment Income.</t>
    </r>
  </si>
  <si>
    <t>4Q'22</t>
  </si>
  <si>
    <t>Investment Records as of December 31, 2022 – Notes</t>
  </si>
  <si>
    <t>Unless otherwise indicated, Net Internal Rate of Return (“IRR”) represents the annualized inception to December 31, 2022 IRR on total invested capital based on</t>
  </si>
  <si>
    <t>Unless otherwise indicated, Total Net Return represents the annualized inception to December 31, 2022 IRR on total invested capital based on realized proceeds</t>
  </si>
  <si>
    <t xml:space="preserve">BPP includes certain vehicles managed as part of the BPP Platform but not classified as Perpetual Capital. As of December 31, 2022, these vehicles represented </t>
  </si>
  <si>
    <t xml:space="preserve">The BXMT return reflects annualized market return of a shareholder invested in BXMT since inception through December 31, 2022, assuming reinvestment of all </t>
  </si>
  <si>
    <t>dividends received during the period. Return incorporates the closing NYSE stock price as of December 31, 2022. Total Net Return is from May 22, 2013.</t>
  </si>
  <si>
    <t>The BXSL Total AUM and Total Net Return are presented as of September 30, 2022. BXSL Total Net Return reflects the change in NAV per share, plus</t>
  </si>
  <si>
    <r>
      <t>Investment Records as of December 31, 2022</t>
    </r>
    <r>
      <rPr>
        <b/>
        <vertAlign val="superscript"/>
        <sz val="24"/>
        <rFont val="Georgia"/>
        <family val="1"/>
      </rPr>
      <t>(a)</t>
    </r>
  </si>
  <si>
    <t xml:space="preserve">      2022, Fee Related Compensation was decreased by the total amount of additional Performance Compensation awarded for the year resulting in no impact to Distributable Earnings</t>
  </si>
  <si>
    <t xml:space="preserve">      Earnings for the quarter.</t>
  </si>
  <si>
    <t>results that are reported on a three-month lag from Strategic Partners' fund financial statements and therefore do not include the impact of economic and</t>
  </si>
  <si>
    <t>$2.9 billion of Total AUM.</t>
  </si>
  <si>
    <t>do not pay fees, BSCH Total AUM is $10.9 billion.</t>
  </si>
  <si>
    <t xml:space="preserve">      upon the percentage participation in the relevant performance plans previously awarded to them as a result of a compensation program that commenced in 2Q'21. For the full year</t>
  </si>
  <si>
    <t xml:space="preserve">      for the full year. In 4Q'22 the increase to Realized Performance Compensation was less than the decrease to Fee Related Compensation, which favorably impacted Distributable</t>
  </si>
  <si>
    <r>
      <t xml:space="preserve">–   </t>
    </r>
    <r>
      <rPr>
        <b/>
        <u/>
        <sz val="14"/>
        <rFont val="Trebuchet MS"/>
        <family val="2"/>
      </rPr>
      <t>FRE Margin</t>
    </r>
    <r>
      <rPr>
        <sz val="14"/>
        <rFont val="Trebuchet MS"/>
        <family val="2"/>
      </rPr>
      <t xml:space="preserve"> is calculated by dividing Fee Related Earnings by Fee Related Revenues (defined as the sum of Total Segment Management and Advisory Fees, Net and Fee Related 
</t>
    </r>
  </si>
  <si>
    <t xml:space="preserve">      Performance Revenues).</t>
  </si>
  <si>
    <t>asset value plus amounts borrowed or available to be borrowed under certain credit facilities. BCRED net asset value as of December 31, 2022 was $22.7 billion.</t>
  </si>
  <si>
    <t>This adjustment removes Unrealized Performance Revenues on a segment basis.</t>
  </si>
  <si>
    <t>Including co-investment vehicles, BIP Total AUM is $35.2 billion.</t>
  </si>
  <si>
    <t>Three Months Ended December 31, 2022</t>
  </si>
  <si>
    <t>Twelve Months Ended December 31, 2022</t>
  </si>
  <si>
    <t xml:space="preserve">Real </t>
  </si>
  <si>
    <t>Private</t>
  </si>
  <si>
    <t>Credit &amp;</t>
  </si>
  <si>
    <t>Hedge Fund</t>
  </si>
  <si>
    <t>Beginning Balance</t>
  </si>
  <si>
    <t>Estate</t>
  </si>
  <si>
    <t>Equity</t>
  </si>
  <si>
    <t>Insurance</t>
  </si>
  <si>
    <t>Solutions</t>
  </si>
  <si>
    <t>Outflows</t>
  </si>
  <si>
    <t>Net Flows</t>
  </si>
  <si>
    <t>Market Activity</t>
  </si>
  <si>
    <t xml:space="preserve">Ending Balance </t>
  </si>
  <si>
    <t>% Change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</si>
  <si>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</si>
  <si>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</si>
  <si>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</si>
  <si>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</si>
  <si>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</si>
  <si>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</si>
  <si>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</si>
  <si>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</si>
  <si>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</si>
  <si>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</si>
  <si>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</si>
  <si>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</si>
  <si>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</si>
  <si>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</si>
  <si>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</si>
  <si>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</si>
  <si>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BREP IX (Jun 2019 / Aug 2022)</t>
  </si>
  <si>
    <t>*BREP X (Aug 2022 / Feb 2028)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</si>
  <si>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</si>
  <si>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</si>
  <si>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</si>
  <si>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</si>
  <si>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</si>
  <si>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</si>
  <si>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</si>
  <si>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</si>
  <si>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</si>
  <si>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BREP Asia II (Dec 2017 / Mar 2022)</t>
  </si>
  <si>
    <t>*BREP Asia III (Mar 2022 / Sep 2027)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</si>
  <si>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</si>
  <si>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</si>
  <si>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</si>
  <si>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</si>
  <si>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</si>
  <si>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</si>
  <si>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</si>
  <si>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</si>
  <si>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</si>
  <si>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</si>
  <si>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</si>
  <si>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</si>
  <si>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</si>
  <si>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BCP IX (TBD)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</si>
  <si>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</si>
  <si>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</si>
  <si>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</si>
  <si>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</si>
  <si>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</si>
  <si>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(h)</t>
  </si>
  <si>
    <t>*Core Private Equity II (Mar 2021 / Mar 2026)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</si>
  <si>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</si>
  <si>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</si>
  <si>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</si>
  <si>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</si>
  <si>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</si>
  <si>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Growth</t>
  </si>
  <si>
    <t>*BXG I (Jul 2020 / Jul 2025)</t>
  </si>
  <si>
    <t>BXG II (TBD)</t>
  </si>
  <si>
    <t>Total Growth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</si>
  <si>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</si>
  <si>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</si>
  <si>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</si>
  <si>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</si>
  <si>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</si>
  <si>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</si>
  <si>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</si>
  <si>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*Strategic Partners Infra III (Jun 2020 / Jul 2024) (i)</t>
  </si>
  <si>
    <t>*Strategic Partners IX (Oct 2021 / Jan 2027) (i)</t>
  </si>
  <si>
    <t>Total Strategic Partners (Secondaries)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</si>
  <si>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</si>
  <si>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</si>
  <si>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</si>
  <si>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</si>
  <si>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</si>
  <si>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</si>
  <si>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</si>
  <si>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</si>
  <si>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</si>
  <si>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</si>
  <si>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*Stressed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</si>
  <si>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</si>
  <si>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</si>
  <si>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</si>
  <si>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</si>
  <si>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(j)</t>
  </si>
  <si>
    <t>($ in thousands, except where noted)</t>
  </si>
  <si>
    <t>Investment</t>
  </si>
  <si>
    <t>Total Net</t>
  </si>
  <si>
    <t>Strategy (Inception Year)</t>
  </si>
  <si>
    <t>Strategy</t>
  </si>
  <si>
    <t>AUM</t>
  </si>
  <si>
    <t>Return (l)</t>
  </si>
  <si>
    <t>BPP - Blackstone Property Partners (2013) (m)</t>
  </si>
  <si>
    <t>Core+ Real Estate</t>
  </si>
  <si>
    <t>BREIT - Blackstone Real Estate Income Trust (2017) (n)</t>
  </si>
  <si>
    <t>BXMT - Blackstone Mortgage Trust (2013) (o)</t>
  </si>
  <si>
    <t>Real Estate Debt</t>
  </si>
  <si>
    <t>BIP - Blackstone Infrastructure Partners (2019) (p)</t>
  </si>
  <si>
    <t>Infrastructure</t>
  </si>
  <si>
    <t>BXSL - Blackstone Secured Lending Fund (2018) (q)</t>
  </si>
  <si>
    <t>U.S. Direct Lending</t>
  </si>
  <si>
    <t>BCRED - Blackstone Private Credit Fund (2021) (r)</t>
  </si>
  <si>
    <t>BSCH - Blackstone Strategic Capital Holdings (2014) (s)</t>
  </si>
  <si>
    <t>GP Stakes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</si>
</sst>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0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  <numFmt numFmtId="366" formatCode="\(0\)%"/>
  </numFmts>
  <fonts count="270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b/>
      <vertAlign val="superscript"/>
      <sz val="18"/>
      <name val="Georgia"/>
      <family val="1"/>
    </font>
    <font>
      <sz val="14"/>
      <color rgb="FF000000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16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</cellStyleXfs>
  <cellXfs count="294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7" fillId="0" borderId="0" xfId="20" applyBorder="1" applyAlignment="1"/>
    <xf numFmtId="0" fontId="7" fillId="0" borderId="0" xfId="20" applyNumberFormat="1" applyBorder="1" applyAlignment="1"/>
    <xf numFmtId="0" fontId="7" fillId="0" borderId="0" xfId="20" applyAlignment="1"/>
    <xf numFmtId="0" fontId="227" fillId="0" borderId="0" xfId="0" applyFont="1" applyAlignment="1">
      <alignment vertical="top"/>
    </xf>
    <xf numFmtId="0" fontId="7" fillId="0" borderId="0" xfId="20" quotePrefix="1"/>
    <xf numFmtId="14" fontId="228" fillId="0" borderId="0" xfId="0" applyNumberFormat="1" applyFont="1" applyFill="1" applyBorder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Border="1" applyAlignment="1"/>
    <xf numFmtId="0" fontId="230" fillId="0" borderId="0" xfId="0" applyFont="1" applyAlignment="1"/>
    <xf numFmtId="0" fontId="235" fillId="0" borderId="5" xfId="0" applyFont="1" applyBorder="1" applyAlignment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Fill="1" applyAlignment="1">
      <alignment vertical="top"/>
    </xf>
    <xf numFmtId="0" fontId="230" fillId="0" borderId="0" xfId="4011" applyFont="1" applyFill="1">
      <alignment vertical="top"/>
    </xf>
    <xf numFmtId="0" fontId="230" fillId="0" borderId="0" xfId="4011" applyFont="1" applyBorder="1">
      <alignment vertical="top"/>
    </xf>
    <xf numFmtId="0" fontId="241" fillId="0" borderId="0" xfId="4011" applyFont="1">
      <alignment vertical="top"/>
    </xf>
    <xf numFmtId="0" fontId="230" fillId="0" borderId="74" xfId="0" applyFont="1" applyFill="1" applyBorder="1" applyAlignment="1">
      <alignment vertical="center"/>
    </xf>
    <xf numFmtId="0" fontId="230" fillId="0" borderId="0" xfId="0" applyFont="1" applyFill="1" applyBorder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 applyAlignment="1">
      <alignment vertical="top"/>
    </xf>
    <xf numFmtId="0" fontId="230" fillId="0" borderId="0" xfId="0" applyFont="1" applyBorder="1">
      <alignment vertical="top"/>
    </xf>
    <xf numFmtId="0" fontId="230" fillId="0" borderId="0" xfId="0" applyFont="1" applyAlignment="1">
      <alignment vertical="top"/>
    </xf>
    <xf numFmtId="0" fontId="234" fillId="0" borderId="0" xfId="0" applyFont="1">
      <alignment vertical="top"/>
    </xf>
    <xf numFmtId="0" fontId="242" fillId="0" borderId="0" xfId="0" applyFont="1" applyAlignme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0" fillId="0" borderId="5" xfId="0" applyFont="1" applyBorder="1" applyAlignment="1">
      <alignment vertical="top"/>
    </xf>
    <xf numFmtId="0" fontId="235" fillId="0" borderId="0" xfId="0" applyFont="1" applyBorder="1" applyAlignment="1">
      <alignment vertical="top"/>
    </xf>
    <xf numFmtId="0" fontId="230" fillId="0" borderId="0" xfId="0" applyFont="1" applyBorder="1" applyAlignment="1">
      <alignment vertical="top"/>
    </xf>
    <xf numFmtId="0" fontId="240" fillId="0" borderId="0" xfId="0" applyFont="1" applyFill="1" applyBorder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Fill="1" applyBorder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Fill="1" applyBorder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Fill="1" applyBorder="1" applyAlignment="1">
      <alignment horizontal="left" vertical="top" indent="1"/>
    </xf>
    <xf numFmtId="0" fontId="228" fillId="0" borderId="0" xfId="0" applyFont="1" applyFill="1" applyBorder="1" applyAlignment="1">
      <alignment vertical="center"/>
    </xf>
    <xf numFmtId="0" fontId="230" fillId="0" borderId="0" xfId="4372" applyFont="1" applyFill="1" applyBorder="1" applyAlignment="1">
      <alignment horizontal="left" vertical="top" indent="1"/>
    </xf>
    <xf numFmtId="164" fontId="240" fillId="0" borderId="0" xfId="19" applyNumberFormat="1" applyFont="1" applyFill="1" applyBorder="1" applyAlignment="1"/>
    <xf numFmtId="0" fontId="228" fillId="0" borderId="0" xfId="0" applyFont="1" applyBorder="1" applyAlignment="1">
      <alignment horizontal="left" vertical="center"/>
    </xf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30" fillId="0" borderId="0" xfId="0" applyFont="1" applyFill="1">
      <alignment vertical="top"/>
    </xf>
    <xf numFmtId="0" fontId="240" fillId="0" borderId="1" xfId="0" applyFont="1" applyFill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Fill="1" applyAlignment="1">
      <alignment vertical="top" wrapText="1"/>
    </xf>
    <xf numFmtId="0" fontId="239" fillId="0" borderId="0" xfId="4012" applyFont="1" applyFill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3"/>
    </xf>
    <xf numFmtId="0" fontId="230" fillId="0" borderId="0" xfId="0" applyFont="1" applyFill="1" applyBorder="1" applyAlignment="1">
      <alignment horizontal="left" vertical="center" indent="4"/>
    </xf>
    <xf numFmtId="0" fontId="228" fillId="0" borderId="0" xfId="4012" applyFont="1" applyFill="1" applyAlignment="1">
      <alignment horizontal="left" vertical="top" wrapText="1" indent="2"/>
    </xf>
    <xf numFmtId="0" fontId="230" fillId="0" borderId="0" xfId="4012" applyFont="1" applyFill="1" applyAlignment="1">
      <alignment horizontal="left" vertical="top" wrapText="1" indent="4"/>
    </xf>
    <xf numFmtId="0" fontId="230" fillId="0" borderId="0" xfId="4012" applyFont="1" applyFill="1" applyAlignment="1">
      <alignment horizontal="left" vertical="top" indent="1"/>
    </xf>
    <xf numFmtId="0" fontId="239" fillId="0" borderId="0" xfId="0" applyFont="1" applyAlignment="1">
      <alignment wrapText="1"/>
    </xf>
    <xf numFmtId="0" fontId="239" fillId="0" borderId="0" xfId="4012" applyFont="1" applyFill="1" applyAlignment="1">
      <alignment horizontal="left" vertical="top" wrapText="1" indent="2"/>
    </xf>
    <xf numFmtId="0" fontId="230" fillId="0" borderId="0" xfId="0" applyFont="1" applyFill="1" applyBorder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Fill="1" applyBorder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8" fillId="0" borderId="0" xfId="0" applyFont="1">
      <alignment vertical="top"/>
    </xf>
    <xf numFmtId="14" fontId="230" fillId="0" borderId="0" xfId="0" applyNumberFormat="1" applyFont="1" applyBorder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49" fillId="0" borderId="5" xfId="0" applyFont="1" applyBorder="1">
      <alignment vertical="top"/>
    </xf>
    <xf numFmtId="0" fontId="249" fillId="0" borderId="5" xfId="0" applyFont="1" applyBorder="1" applyAlignment="1">
      <alignment vertical="top"/>
    </xf>
    <xf numFmtId="0" fontId="249" fillId="0" borderId="75" xfId="0" applyFont="1" applyBorder="1">
      <alignment vertical="top"/>
    </xf>
    <xf numFmtId="0" fontId="251" fillId="74" borderId="0" xfId="0" applyFont="1" applyFill="1" applyBorder="1" applyAlignment="1">
      <alignment horizontal="left" vertical="center"/>
    </xf>
    <xf numFmtId="164" fontId="251" fillId="74" borderId="0" xfId="18" applyNumberFormat="1" applyFont="1" applyFill="1" applyAlignment="1">
      <alignment vertical="center"/>
    </xf>
    <xf numFmtId="0" fontId="251" fillId="75" borderId="0" xfId="0" applyFont="1" applyFill="1" applyBorder="1" applyAlignment="1">
      <alignment horizontal="left" vertical="center"/>
    </xf>
    <xf numFmtId="164" fontId="251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1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1" fillId="75" borderId="0" xfId="18" applyNumberFormat="1" applyFont="1" applyFill="1" applyAlignment="1">
      <alignment vertical="center" wrapText="1"/>
    </xf>
    <xf numFmtId="0" fontId="230" fillId="0" borderId="0" xfId="0" applyFont="1" applyBorder="1" applyAlignment="1">
      <alignment vertical="top" wrapText="1"/>
    </xf>
    <xf numFmtId="0" fontId="228" fillId="76" borderId="0" xfId="0" applyFont="1" applyFill="1" applyBorder="1" applyAlignment="1">
      <alignment vertical="center"/>
    </xf>
    <xf numFmtId="164" fontId="228" fillId="76" borderId="0" xfId="19" applyNumberFormat="1" applyFont="1" applyFill="1" applyBorder="1" applyAlignment="1"/>
    <xf numFmtId="0" fontId="251" fillId="77" borderId="0" xfId="0" applyFont="1" applyFill="1" applyBorder="1" applyAlignment="1">
      <alignment vertical="center"/>
    </xf>
    <xf numFmtId="164" fontId="251" fillId="77" borderId="0" xfId="19" applyNumberFormat="1" applyFont="1" applyFill="1" applyBorder="1" applyAlignment="1"/>
    <xf numFmtId="0" fontId="251" fillId="78" borderId="0" xfId="0" applyFont="1" applyFill="1" applyBorder="1" applyAlignment="1">
      <alignment vertical="center"/>
    </xf>
    <xf numFmtId="164" fontId="251" fillId="78" borderId="0" xfId="19" applyNumberFormat="1" applyFont="1" applyFill="1" applyBorder="1" applyAlignment="1"/>
    <xf numFmtId="0" fontId="228" fillId="78" borderId="0" xfId="0" applyFont="1" applyFill="1" applyBorder="1" applyAlignment="1">
      <alignment vertical="center"/>
    </xf>
    <xf numFmtId="164" fontId="228" fillId="78" borderId="0" xfId="19" applyNumberFormat="1" applyFont="1" applyFill="1" applyBorder="1" applyAlignment="1"/>
    <xf numFmtId="0" fontId="251" fillId="0" borderId="0" xfId="0" applyFont="1" applyFill="1" applyBorder="1" applyAlignment="1">
      <alignment horizontal="left" vertical="center"/>
    </xf>
    <xf numFmtId="164" fontId="251" fillId="0" borderId="0" xfId="18" applyNumberFormat="1" applyFont="1" applyFill="1" applyAlignment="1">
      <alignment vertical="center" wrapText="1"/>
    </xf>
    <xf numFmtId="0" fontId="238" fillId="0" borderId="0" xfId="0" applyFont="1" applyFill="1" applyBorder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0" fontId="232" fillId="0" borderId="0" xfId="0" applyFont="1" applyFill="1" applyBorder="1" applyAlignment="1">
      <alignment vertical="top"/>
    </xf>
    <xf numFmtId="14" fontId="231" fillId="0" borderId="0" xfId="0" applyNumberFormat="1" applyFont="1" applyFill="1" applyAlignment="1">
      <alignment horizontal="left" vertical="center" indent="1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/>
    <xf numFmtId="0" fontId="246" fillId="0" borderId="0" xfId="0" applyFont="1" applyFill="1" applyBorder="1" applyAlignment="1"/>
    <xf numFmtId="0" fontId="246" fillId="0" borderId="0" xfId="0" applyFont="1" applyBorder="1" applyAlignment="1"/>
    <xf numFmtId="0" fontId="252" fillId="0" borderId="0" xfId="0" applyFont="1" applyAlignment="1">
      <alignment vertical="top"/>
    </xf>
    <xf numFmtId="0" fontId="228" fillId="0" borderId="41" xfId="0" applyFont="1" applyFill="1" applyBorder="1" applyAlignment="1">
      <alignment horizontal="centerContinuous" vertical="center"/>
    </xf>
    <xf numFmtId="0" fontId="253" fillId="0" borderId="48" xfId="0" applyFont="1" applyFill="1" applyBorder="1" applyAlignment="1">
      <alignment horizontal="centerContinuous" vertical="center"/>
    </xf>
    <xf numFmtId="0" fontId="253" fillId="0" borderId="80" xfId="0" applyFont="1" applyFill="1" applyBorder="1" applyAlignment="1">
      <alignment horizontal="centerContinuous" vertical="center"/>
    </xf>
    <xf numFmtId="0" fontId="254" fillId="0" borderId="0" xfId="0" applyFont="1" applyAlignment="1">
      <alignment vertical="top"/>
    </xf>
    <xf numFmtId="0" fontId="252" fillId="0" borderId="0" xfId="0" applyFont="1" applyFill="1" applyAlignment="1">
      <alignment vertical="top"/>
    </xf>
    <xf numFmtId="0" fontId="240" fillId="0" borderId="0" xfId="0" applyFont="1" applyFill="1" applyAlignment="1">
      <alignment horizontal="centerContinuous" vertical="top"/>
    </xf>
    <xf numFmtId="0" fontId="255" fillId="0" borderId="0" xfId="0" applyFont="1" applyFill="1" applyAlignment="1">
      <alignment horizontal="centerContinuous" vertical="top"/>
    </xf>
    <xf numFmtId="0" fontId="254" fillId="0" borderId="0" xfId="0" applyFont="1" applyFill="1" applyAlignment="1">
      <alignment vertical="top"/>
    </xf>
    <xf numFmtId="0" fontId="256" fillId="0" borderId="0" xfId="0" applyFont="1" applyFill="1" applyBorder="1" applyAlignment="1"/>
    <xf numFmtId="0" fontId="240" fillId="79" borderId="0" xfId="0" applyFont="1" applyFill="1" applyBorder="1" applyAlignment="1">
      <alignment horizontal="center"/>
    </xf>
    <xf numFmtId="363" fontId="229" fillId="0" borderId="0" xfId="0" applyNumberFormat="1" applyFont="1" applyFill="1" applyBorder="1" applyAlignment="1">
      <alignment horizontal="left" vertical="top"/>
    </xf>
    <xf numFmtId="0" fontId="240" fillId="79" borderId="0" xfId="0" applyFont="1" applyFill="1" applyBorder="1" applyAlignment="1">
      <alignment horizontal="center" vertical="top"/>
    </xf>
    <xf numFmtId="0" fontId="257" fillId="0" borderId="0" xfId="0" applyFont="1" applyAlignment="1">
      <alignment vertical="top"/>
    </xf>
    <xf numFmtId="164" fontId="257" fillId="0" borderId="0" xfId="0" applyNumberFormat="1" applyFont="1" applyAlignment="1">
      <alignment vertical="top"/>
    </xf>
    <xf numFmtId="0" fontId="258" fillId="0" borderId="0" xfId="0" applyFont="1" applyBorder="1">
      <alignment vertical="top"/>
    </xf>
    <xf numFmtId="0" fontId="230" fillId="0" borderId="0" xfId="0" applyFont="1" applyBorder="1" applyAlignment="1">
      <alignment horizontal="left" vertical="center"/>
    </xf>
    <xf numFmtId="14" fontId="230" fillId="0" borderId="0" xfId="0" applyNumberFormat="1" applyFont="1" applyFill="1" applyBorder="1" applyAlignment="1">
      <alignment horizontal="left" vertical="center" indent="1"/>
    </xf>
    <xf numFmtId="0" fontId="239" fillId="0" borderId="0" xfId="4530" applyFont="1"/>
    <xf numFmtId="0" fontId="259" fillId="72" borderId="0" xfId="4011" applyFont="1" applyFill="1" applyBorder="1" applyAlignment="1">
      <alignment horizontal="left" vertical="top" wrapText="1"/>
    </xf>
    <xf numFmtId="0" fontId="247" fillId="72" borderId="0" xfId="4011" applyFont="1" applyFill="1" applyAlignment="1">
      <alignment horizontal="center" vertical="top"/>
    </xf>
    <xf numFmtId="0" fontId="260" fillId="72" borderId="1" xfId="4011" applyFont="1" applyFill="1" applyBorder="1" applyAlignment="1">
      <alignment horizontal="centerContinuous" vertical="top"/>
    </xf>
    <xf numFmtId="0" fontId="247" fillId="72" borderId="0" xfId="4011" applyFont="1" applyFill="1" applyBorder="1" applyAlignment="1">
      <alignment horizontal="center" vertical="top"/>
    </xf>
    <xf numFmtId="0" fontId="261" fillId="0" borderId="0" xfId="25" applyFont="1" applyFill="1" applyAlignment="1">
      <alignment horizontal="left" vertical="center" wrapText="1" indent="1"/>
    </xf>
    <xf numFmtId="0" fontId="262" fillId="0" borderId="0" xfId="25" applyFont="1" applyFill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Border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42" fontId="230" fillId="0" borderId="0" xfId="25" applyNumberFormat="1" applyFont="1" applyAlignment="1">
      <alignment vertical="center"/>
    </xf>
    <xf numFmtId="0" fontId="228" fillId="80" borderId="0" xfId="25" applyFont="1" applyFill="1" applyBorder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Border="1" applyAlignment="1">
      <alignment vertical="center"/>
    </xf>
    <xf numFmtId="0" fontId="228" fillId="80" borderId="0" xfId="25" applyFont="1" applyFill="1" applyBorder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165" fontId="230" fillId="0" borderId="0" xfId="25" applyNumberFormat="1" applyFont="1" applyBorder="1" applyAlignment="1">
      <alignment vertical="center"/>
    </xf>
    <xf numFmtId="0" fontId="230" fillId="0" borderId="0" xfId="25" applyFont="1" applyBorder="1" applyAlignment="1">
      <alignment vertical="center"/>
    </xf>
    <xf numFmtId="0" fontId="230" fillId="0" borderId="0" xfId="25" applyFont="1" applyBorder="1" applyAlignment="1">
      <alignment horizontal="left" vertical="center" wrapText="1" indent="2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1" fillId="80" borderId="0" xfId="25" applyFont="1" applyFill="1" applyBorder="1" applyAlignment="1">
      <alignment horizontal="left" vertical="center" wrapText="1" indent="1"/>
    </xf>
    <xf numFmtId="164" fontId="251" fillId="80" borderId="0" xfId="27" applyNumberFormat="1" applyFont="1" applyFill="1" applyBorder="1" applyAlignment="1">
      <alignment vertical="center"/>
    </xf>
    <xf numFmtId="164" fontId="251" fillId="80" borderId="0" xfId="25" applyNumberFormat="1" applyFont="1" applyFill="1" applyBorder="1" applyAlignment="1">
      <alignment vertical="center"/>
    </xf>
    <xf numFmtId="0" fontId="251" fillId="80" borderId="0" xfId="25" applyFont="1" applyFill="1" applyBorder="1" applyAlignment="1">
      <alignment vertical="center"/>
    </xf>
    <xf numFmtId="0" fontId="262" fillId="0" borderId="0" xfId="25" applyFont="1" applyFill="1" applyAlignment="1">
      <alignment vertical="center"/>
    </xf>
    <xf numFmtId="0" fontId="251" fillId="0" borderId="0" xfId="25" applyFont="1" applyFill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Border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3" fillId="79" borderId="0" xfId="24" applyFont="1" applyFill="1" applyBorder="1" applyAlignment="1">
      <alignment horizontal="left"/>
    </xf>
    <xf numFmtId="0" fontId="240" fillId="79" borderId="0" xfId="0" applyFont="1" applyFill="1" applyBorder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49" fillId="0" borderId="0" xfId="0" applyFont="1" applyBorder="1">
      <alignment vertical="top"/>
    </xf>
    <xf numFmtId="0" fontId="228" fillId="0" borderId="0" xfId="0" applyFont="1" applyBorder="1" applyAlignment="1">
      <alignment vertical="top"/>
    </xf>
    <xf numFmtId="165" fontId="248" fillId="0" borderId="0" xfId="4373" applyNumberFormat="1" applyFont="1" applyBorder="1" applyAlignment="1">
      <alignment vertical="top"/>
    </xf>
    <xf numFmtId="14" fontId="228" fillId="73" borderId="0" xfId="0" applyNumberFormat="1" applyFont="1" applyFill="1" applyBorder="1" applyAlignment="1">
      <alignment horizontal="left" vertical="center" indent="1"/>
    </xf>
    <xf numFmtId="14" fontId="264" fillId="0" borderId="0" xfId="0" applyNumberFormat="1" applyFont="1" applyFill="1" applyBorder="1" applyAlignment="1">
      <alignment horizontal="left" vertical="center"/>
    </xf>
    <xf numFmtId="362" fontId="264" fillId="0" borderId="0" xfId="18" applyNumberFormat="1" applyFont="1" applyFill="1" applyBorder="1" applyAlignment="1">
      <alignment horizontal="right" vertical="center"/>
    </xf>
    <xf numFmtId="0" fontId="230" fillId="0" borderId="0" xfId="0" applyFont="1" applyFill="1" applyBorder="1" applyAlignment="1">
      <alignment horizontal="right" vertical="top"/>
    </xf>
    <xf numFmtId="0" fontId="264" fillId="0" borderId="0" xfId="0" applyFont="1" applyFill="1" applyBorder="1" applyAlignment="1">
      <alignment horizontal="left" vertical="center"/>
    </xf>
    <xf numFmtId="49" fontId="241" fillId="79" borderId="0" xfId="24" applyFont="1" applyFill="1" applyBorder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5" fillId="0" borderId="0" xfId="0" applyFont="1" applyAlignment="1">
      <alignment horizontal="center" vertical="center"/>
    </xf>
    <xf numFmtId="0" fontId="249" fillId="0" borderId="75" xfId="0" applyFont="1" applyBorder="1" applyAlignment="1">
      <alignment vertical="top"/>
    </xf>
    <xf numFmtId="0" fontId="235" fillId="0" borderId="75" xfId="0" applyFont="1" applyBorder="1" applyAlignment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0" fillId="72" borderId="0" xfId="4011" applyFont="1" applyFill="1" applyBorder="1" applyAlignment="1">
      <alignment horizontal="centerContinuous" vertical="top"/>
    </xf>
    <xf numFmtId="0" fontId="266" fillId="0" borderId="0" xfId="0" applyFont="1" applyAlignment="1">
      <alignment vertical="top"/>
    </xf>
    <xf numFmtId="0" fontId="266" fillId="0" borderId="0" xfId="20" applyFont="1" applyAlignment="1"/>
    <xf numFmtId="0" fontId="240" fillId="79" borderId="0" xfId="0" applyFont="1" applyFill="1" applyBorder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0" fillId="72" borderId="1" xfId="4373" applyFont="1" applyFill="1" applyBorder="1" applyAlignment="1">
      <alignment horizontal="centerContinuous" vertical="top"/>
    </xf>
    <xf numFmtId="43" fontId="247" fillId="72" borderId="0" xfId="4373" applyFont="1" applyFill="1" applyBorder="1" applyAlignment="1">
      <alignment horizontal="center" vertical="top"/>
    </xf>
    <xf numFmtId="43" fontId="262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0" fillId="72" borderId="1" xfId="4373" applyNumberFormat="1" applyFont="1" applyFill="1" applyBorder="1" applyAlignment="1">
      <alignment horizontal="centerContinuous" vertical="top"/>
    </xf>
    <xf numFmtId="365" fontId="247" fillId="72" borderId="0" xfId="4373" applyNumberFormat="1" applyFont="1" applyFill="1" applyBorder="1" applyAlignment="1">
      <alignment horizontal="center" vertical="top"/>
    </xf>
    <xf numFmtId="365" fontId="262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Fill="1" applyAlignment="1">
      <alignment horizontal="right" vertical="top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1" fillId="80" borderId="0" xfId="4529" applyNumberFormat="1" applyFont="1" applyFill="1" applyBorder="1" applyAlignment="1">
      <alignment horizontal="right" vertical="center"/>
    </xf>
    <xf numFmtId="360" fontId="262" fillId="0" borderId="0" xfId="4529" applyNumberFormat="1" applyFont="1" applyFill="1" applyAlignment="1">
      <alignment vertical="center"/>
    </xf>
    <xf numFmtId="360" fontId="251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1" fillId="80" borderId="0" xfId="4373" applyNumberFormat="1" applyFont="1" applyFill="1" applyBorder="1" applyAlignment="1">
      <alignment horizontal="right" vertical="center"/>
    </xf>
    <xf numFmtId="166" fontId="262" fillId="0" borderId="0" xfId="4373" applyNumberFormat="1" applyFont="1" applyFill="1" applyAlignment="1">
      <alignment vertical="center"/>
    </xf>
    <xf numFmtId="0" fontId="262" fillId="0" borderId="0" xfId="25" applyNumberFormat="1" applyFont="1" applyFill="1" applyBorder="1" applyAlignment="1">
      <alignment horizontal="left" vertical="center" wrapText="1" indent="2"/>
    </xf>
    <xf numFmtId="166" fontId="262" fillId="0" borderId="0" xfId="25" applyNumberFormat="1" applyFont="1" applyFill="1" applyBorder="1" applyAlignment="1">
      <alignment horizontal="right" vertical="center"/>
    </xf>
    <xf numFmtId="360" fontId="262" fillId="0" borderId="0" xfId="25" applyNumberFormat="1" applyFont="1" applyFill="1" applyBorder="1" applyAlignment="1">
      <alignment horizontal="right" vertical="center"/>
    </xf>
    <xf numFmtId="0" fontId="262" fillId="0" borderId="0" xfId="25" applyNumberFormat="1" applyFont="1" applyFill="1" applyBorder="1" applyAlignment="1">
      <alignment vertical="center"/>
    </xf>
    <xf numFmtId="42" fontId="262" fillId="0" borderId="0" xfId="25" applyNumberFormat="1" applyFont="1" applyFill="1" applyBorder="1" applyAlignment="1">
      <alignment vertical="center"/>
    </xf>
    <xf numFmtId="165" fontId="262" fillId="0" borderId="0" xfId="25" applyNumberFormat="1" applyFont="1" applyFill="1" applyBorder="1" applyAlignment="1">
      <alignment vertical="center"/>
    </xf>
    <xf numFmtId="0" fontId="251" fillId="0" borderId="0" xfId="25" applyNumberFormat="1" applyFont="1" applyFill="1" applyBorder="1" applyAlignment="1">
      <alignment horizontal="left" vertical="center" wrapText="1" indent="1"/>
    </xf>
    <xf numFmtId="164" fontId="231" fillId="0" borderId="0" xfId="25" applyNumberFormat="1" applyFont="1" applyFill="1" applyBorder="1" applyAlignment="1">
      <alignment vertical="center"/>
    </xf>
    <xf numFmtId="166" fontId="231" fillId="0" borderId="0" xfId="25" applyNumberFormat="1" applyFont="1" applyFill="1" applyBorder="1" applyAlignment="1">
      <alignment horizontal="right" vertical="center"/>
    </xf>
    <xf numFmtId="360" fontId="231" fillId="0" borderId="0" xfId="25" applyNumberFormat="1" applyFont="1" applyFill="1" applyBorder="1" applyAlignment="1">
      <alignment horizontal="right" vertical="center"/>
    </xf>
    <xf numFmtId="0" fontId="231" fillId="0" borderId="0" xfId="25" applyNumberFormat="1" applyFont="1" applyFill="1" applyBorder="1" applyAlignment="1">
      <alignment vertical="center"/>
    </xf>
    <xf numFmtId="0" fontId="261" fillId="0" borderId="0" xfId="25" applyNumberFormat="1" applyFont="1" applyFill="1" applyBorder="1" applyAlignment="1">
      <alignment horizontal="left" vertical="center" wrapText="1" indent="1"/>
    </xf>
    <xf numFmtId="164" fontId="262" fillId="0" borderId="0" xfId="25" applyNumberFormat="1" applyFont="1" applyFill="1" applyBorder="1" applyAlignment="1">
      <alignment vertical="center"/>
    </xf>
    <xf numFmtId="361" fontId="262" fillId="0" borderId="0" xfId="25" applyNumberFormat="1" applyFont="1" applyFill="1" applyBorder="1" applyAlignment="1">
      <alignment vertical="center"/>
    </xf>
    <xf numFmtId="0" fontId="235" fillId="0" borderId="75" xfId="0" applyFont="1" applyBorder="1">
      <alignment vertical="top"/>
    </xf>
    <xf numFmtId="0" fontId="240" fillId="79" borderId="0" xfId="0" applyFont="1" applyFill="1" applyBorder="1" applyAlignment="1">
      <alignment horizontal="centerContinuous" vertical="top" wrapText="1"/>
    </xf>
    <xf numFmtId="166" fontId="251" fillId="0" borderId="0" xfId="25" applyNumberFormat="1" applyFont="1" applyFill="1" applyBorder="1" applyAlignment="1">
      <alignment horizontal="right" vertical="center"/>
    </xf>
    <xf numFmtId="360" fontId="251" fillId="0" borderId="0" xfId="25" applyNumberFormat="1" applyFont="1" applyFill="1" applyBorder="1" applyAlignment="1">
      <alignment horizontal="right" vertical="center"/>
    </xf>
    <xf numFmtId="0" fontId="251" fillId="0" borderId="0" xfId="25" applyNumberFormat="1" applyFont="1" applyFill="1" applyBorder="1" applyAlignment="1">
      <alignment vertical="center"/>
    </xf>
    <xf numFmtId="41" fontId="251" fillId="0" borderId="0" xfId="25" applyNumberFormat="1" applyFont="1" applyFill="1" applyBorder="1" applyAlignment="1">
      <alignment vertical="center"/>
    </xf>
    <xf numFmtId="42" fontId="251" fillId="0" borderId="0" xfId="25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/>
    </xf>
    <xf numFmtId="0" fontId="230" fillId="0" borderId="0" xfId="0" applyFont="1" applyAlignment="1">
      <alignment horizontal="left" vertical="center" indent="1"/>
    </xf>
    <xf numFmtId="0" fontId="230" fillId="0" borderId="0" xfId="0" applyFont="1" applyAlignment="1">
      <alignment horizontal="left" vertical="center" indent="2"/>
    </xf>
    <xf numFmtId="0" fontId="251" fillId="74" borderId="0" xfId="0" applyFont="1" applyFill="1" applyAlignment="1">
      <alignment horizontal="left" vertical="center"/>
    </xf>
    <xf numFmtId="0" fontId="228" fillId="0" borderId="0" xfId="0" applyFont="1" applyAlignment="1">
      <alignment horizontal="left" vertical="center"/>
    </xf>
    <xf numFmtId="0" fontId="251" fillId="75" borderId="0" xfId="0" applyFont="1" applyFill="1" applyAlignment="1">
      <alignment horizontal="left" vertical="center"/>
    </xf>
    <xf numFmtId="0" fontId="238" fillId="0" borderId="0" xfId="0" applyFont="1" applyAlignment="1">
      <alignment horizontal="left"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2" fillId="0" borderId="0" xfId="25" applyFont="1" applyFill="1" applyAlignment="1">
      <alignment horizontal="center" vertical="center"/>
    </xf>
    <xf numFmtId="0" fontId="267" fillId="0" borderId="0" xfId="4011" applyFont="1">
      <alignment vertical="top"/>
    </xf>
    <xf numFmtId="164" fontId="262" fillId="0" borderId="0" xfId="26" applyNumberFormat="1" applyFont="1" applyFill="1" applyBorder="1" applyAlignment="1">
      <alignment vertical="center"/>
    </xf>
    <xf numFmtId="165" fontId="262" fillId="0" borderId="0" xfId="4373" applyNumberFormat="1" applyFont="1" applyFill="1" applyBorder="1" applyAlignment="1">
      <alignment vertical="center"/>
    </xf>
    <xf numFmtId="9" fontId="262" fillId="0" borderId="0" xfId="4529" applyFont="1" applyFill="1" applyBorder="1" applyAlignment="1">
      <alignment vertical="center"/>
    </xf>
    <xf numFmtId="43" fontId="230" fillId="0" borderId="0" xfId="4373" applyFont="1" applyAlignment="1">
      <alignment horizontal="right" vertical="center"/>
    </xf>
    <xf numFmtId="9" fontId="262" fillId="0" borderId="0" xfId="4529" applyFont="1" applyFill="1" applyAlignment="1">
      <alignment vertical="center"/>
    </xf>
    <xf numFmtId="9" fontId="230" fillId="0" borderId="0" xfId="4529" applyFont="1" applyAlignment="1">
      <alignment horizontal="right" vertical="center"/>
    </xf>
    <xf numFmtId="43" fontId="251" fillId="80" borderId="0" xfId="4373" applyFont="1" applyFill="1" applyBorder="1" applyAlignment="1">
      <alignment horizontal="right" vertical="center"/>
    </xf>
    <xf numFmtId="0" fontId="231" fillId="0" borderId="0" xfId="25" applyFont="1" applyFill="1" applyBorder="1" applyAlignment="1">
      <alignment horizontal="right" vertical="center"/>
    </xf>
    <xf numFmtId="0" fontId="262" fillId="0" borderId="0" xfId="25" applyFont="1" applyFill="1" applyBorder="1" applyAlignment="1">
      <alignment horizontal="right" vertical="center"/>
    </xf>
    <xf numFmtId="0" fontId="269" fillId="0" borderId="0" xfId="0" applyFont="1">
      <alignment vertical="top"/>
    </xf>
    <xf numFmtId="164" fontId="230" fillId="0" borderId="0" xfId="27" applyNumberFormat="1" applyFont="1" applyAlignment="1">
      <alignment horizontal="center" vertical="center"/>
    </xf>
    <xf numFmtId="165" fontId="230" fillId="0" borderId="0" xfId="4373" applyNumberFormat="1" applyFont="1" applyFill="1" applyBorder="1" applyAlignment="1">
      <alignment vertical="center" wrapText="1"/>
    </xf>
    <xf numFmtId="366" fontId="231" fillId="0" borderId="0" xfId="18" applyNumberFormat="1" applyFont="1" applyFill="1" applyAlignment="1">
      <alignment horizontal="right" vertical="center"/>
    </xf>
    <xf numFmtId="366" fontId="230" fillId="0" borderId="0" xfId="4529" applyNumberFormat="1" applyFont="1" applyAlignment="1">
      <alignment horizontal="right" vertical="center"/>
    </xf>
    <xf numFmtId="43" fontId="262" fillId="0" borderId="0" xfId="4373" applyFont="1" applyFill="1" applyBorder="1" applyAlignment="1">
      <alignment vertical="center"/>
    </xf>
    <xf numFmtId="43" fontId="230" fillId="0" borderId="74" xfId="4373" applyFont="1" applyBorder="1" applyAlignment="1">
      <alignment horizontal="right" vertical="center"/>
    </xf>
    <xf numFmtId="43" fontId="251" fillId="0" borderId="0" xfId="4373" applyFont="1" applyFill="1" applyBorder="1" applyAlignment="1">
      <alignment horizontal="right" vertical="center"/>
    </xf>
    <xf numFmtId="366" fontId="251" fillId="80" borderId="0" xfId="4529" applyNumberFormat="1" applyFont="1" applyFill="1" applyBorder="1" applyAlignment="1">
      <alignment horizontal="right" vertical="center"/>
    </xf>
    <xf numFmtId="9" fontId="251" fillId="80" borderId="0" xfId="4373" applyNumberFormat="1" applyFont="1" applyFill="1" applyBorder="1" applyAlignment="1">
      <alignment horizontal="right" vertical="center"/>
    </xf>
    <xf numFmtId="9" fontId="251" fillId="80" borderId="0" xfId="4529" applyFont="1" applyFill="1" applyBorder="1" applyAlignment="1">
      <alignment horizontal="right" vertical="center"/>
    </xf>
    <xf numFmtId="9" fontId="230" fillId="0" borderId="0" xfId="4373" applyNumberFormat="1" applyFont="1" applyAlignment="1">
      <alignment horizontal="right" vertical="center"/>
    </xf>
    <xf numFmtId="9" fontId="228" fillId="80" borderId="0" xfId="4529" applyFont="1" applyFill="1" applyBorder="1" applyAlignment="1">
      <alignment horizontal="right" vertical="center"/>
    </xf>
    <xf numFmtId="9" fontId="230" fillId="0" borderId="0" xfId="4529" applyFont="1" applyBorder="1" applyAlignment="1">
      <alignment horizontal="right" vertical="center"/>
    </xf>
    <xf numFmtId="164" fontId="230" fillId="0" borderId="0" xfId="4373" applyNumberFormat="1" applyFont="1" applyAlignment="1">
      <alignment horizontal="center" vertical="center"/>
    </xf>
    <xf numFmtId="164" fontId="262" fillId="0" borderId="0" xfId="4373" applyNumberFormat="1" applyFont="1" applyFill="1" applyAlignment="1">
      <alignment horizontal="center" vertical="center"/>
    </xf>
    <xf numFmtId="165" fontId="228" fillId="0" borderId="0" xfId="27" applyNumberFormat="1" applyFont="1" applyAlignment="1">
      <alignment vertical="center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6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59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Fourth Quarter 2022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January 26, 2023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8/4Q'18/Earnings%20Release/Mock%20Up/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9/4Q'19/Earnings%20Release/Mock%20Up/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22/4Q'22/Earnings%20Release/Data%20for%208K%20-%204Q'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CHEMICAL95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4-01"/>
      <sheetName val="Misc"/>
      <sheetName val="2000 Trial Bal."/>
      <sheetName val="SOALAPD"/>
      <sheetName val="Data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Output (For Consol)"/>
      <sheetName val="Tables"/>
      <sheetName val="LBO Model"/>
      <sheetName val="Revised Assumptions"/>
      <sheetName val="INTREC9"/>
      <sheetName val="Scenario"/>
      <sheetName val="2019 ON PA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  <sheetName val="Lookup"/>
      <sheetName val="LD-3 Sch K"/>
      <sheetName val="TB2"/>
      <sheetName val="GTR"/>
      <sheetName val="PARTNER LISTING"/>
      <sheetName val="TAX IMPORT"/>
      <sheetName val="Proj. Summary &amp; Transfer Req."/>
      <sheetName val="Shared PreDev (land loan)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>
        <row r="1">
          <cell r="A1" t="str">
            <v>Blackstone RH Capital Partners L.P.</v>
          </cell>
        </row>
      </sheetData>
      <sheetData sheetId="125">
        <row r="1">
          <cell r="A1" t="str">
            <v>Blackstone RH Capital Partners L.P.</v>
          </cell>
        </row>
      </sheetData>
      <sheetData sheetId="126">
        <row r="1">
          <cell r="A1" t="str">
            <v>Blackstone RH Capital Partners L.P.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1">
          <cell r="A1" t="str">
            <v>Blackstone RH Capital Partners L.P.</v>
          </cell>
        </row>
      </sheetData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>
        <row r="1">
          <cell r="A1" t="str">
            <v>Blackstone RH Capital Partners L.P.</v>
          </cell>
        </row>
      </sheetData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>
        <row r="1">
          <cell r="A1" t="str">
            <v>Blackstone RH Capital Partners L.P.</v>
          </cell>
        </row>
      </sheetData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>
        <row r="1">
          <cell r="A1" t="str">
            <v>Blackstone RH Capital Partners L.P.</v>
          </cell>
        </row>
      </sheetData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>
        <row r="1">
          <cell r="A1" t="str">
            <v>Blackstone RH Capital Partners L.P.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Data"/>
      <sheetName val="4-01"/>
      <sheetName val="Misc"/>
      <sheetName val="2000 Trial Bal."/>
      <sheetName val="SOALAPD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Cash Work"/>
      <sheetName val="Assum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Tables"/>
      <sheetName val="LBO Model"/>
      <sheetName val="Revised Assumptions"/>
      <sheetName val="INTREC9"/>
      <sheetName val="Scenario"/>
      <sheetName val="2019 ON PA"/>
      <sheetName val="comshare"/>
      <sheetName val="INFO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CFIG_Support2"/>
      <sheetName val="1Q_20002"/>
      <sheetName val="2Q_20002"/>
      <sheetName val="3Q_2000_2"/>
      <sheetName val="4Q_2000_2"/>
      <sheetName val="Entity_Active_LP's2"/>
      <sheetName val="Investran_Data2"/>
      <sheetName val="CFIG_MFEE_20082"/>
      <sheetName val="Mgmt_Fee2"/>
      <sheetName val="1114724_XLS2"/>
      <sheetName val="CC7_Calcs2"/>
      <sheetName val="TIMELINE_CHECK2"/>
      <sheetName val="Merge_Schedule2"/>
      <sheetName val="2000_TB2"/>
      <sheetName val="Fund_Performance2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One_day,_Seven_day,_and_Seven_2"/>
      <sheetName val="GL_Cayman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2005_TB12"/>
      <sheetName val="I-3A_(Qualasset-SC)"/>
      <sheetName val="Capped_Interest"/>
      <sheetName val="I-3D_(Qualasset-AZ)"/>
      <sheetName val="FATCA_Tables"/>
      <sheetName val="EIG_Chart_of_accounts"/>
      <sheetName val="Comp__Transaction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DATA_VALIDATIONS"/>
      <sheetName val="96_-_USER_MAP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Literal_Reference"/>
      <sheetName val="ITD_PA_(w__Blocker_Loan)"/>
      <sheetName val="LD-3 Sch K"/>
      <sheetName val="TB2"/>
      <sheetName val="GTR"/>
      <sheetName val="PARTNER LISTING"/>
      <sheetName val="TAX IMPORT"/>
      <sheetName val="HP_Detail"/>
      <sheetName val="Dropdown_Lists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Geneva_Dividends"/>
      <sheetName val="TB_-_PBC"/>
      <sheetName val="Tax_TB"/>
      <sheetName val="C_O_S_S_"/>
      <sheetName val="Lookup"/>
      <sheetName val="Output (For Consol)"/>
      <sheetName val="Proj. Summary &amp; Transfer Req."/>
      <sheetName val="Shared PreDev (land loan)"/>
      <sheetName val="Pro-rata_Int__Calc_4"/>
      <sheetName val="RH_3-26-01_Int__Exp__Alloc_USE4"/>
      <sheetName val="12-31-31_p&amp;L__use_this4"/>
      <sheetName val="Part_Cap4"/>
      <sheetName val="Tax_Allocation4"/>
      <sheetName val="1st,__2nd,_3rd,_&amp;_4th_Q_P&amp;L4"/>
      <sheetName val="Chem__-_Lex__Trans__Inv_%_Calc4"/>
      <sheetName val="D&amp;T_Fees4"/>
      <sheetName val="Ddown_2001_INCORRECT4"/>
      <sheetName val="CFIG_Support3"/>
      <sheetName val="1Q_20003"/>
      <sheetName val="2Q_20003"/>
      <sheetName val="3Q_2000_3"/>
      <sheetName val="4Q_2000_3"/>
      <sheetName val="Entity_Active_LP's3"/>
      <sheetName val="Investran_Data3"/>
      <sheetName val="CFIG_MFEE_20083"/>
      <sheetName val="Mgmt_Fee3"/>
      <sheetName val="1114724_XLS3"/>
      <sheetName val="CC7_Calcs3"/>
      <sheetName val="TIMELINE_CHECK3"/>
      <sheetName val="Merge_Schedule3"/>
      <sheetName val="2000_TB3"/>
      <sheetName val="Fund_Performance3"/>
      <sheetName val="Bloomberg_Download4"/>
      <sheetName val="Page_14"/>
      <sheetName val="Page_24"/>
      <sheetName val="Schedule_A_-_REIT_III4"/>
      <sheetName val="Blackstone_Equity4"/>
      <sheetName val="2000_Trial_Bal_4"/>
      <sheetName val="LONG_POSITIONS3"/>
      <sheetName val="One_day,_Seven_day,_and_Seven_3"/>
      <sheetName val="GL_Cayman3"/>
      <sheetName val="Pro_Forma_Assumptions3"/>
      <sheetName val="General_Ledger_Detail_0215103"/>
      <sheetName val="IS_Concl1"/>
      <sheetName val="IS_Grid1"/>
      <sheetName val="L_Grid1"/>
      <sheetName val="Exec_Summary1"/>
      <sheetName val="Page_2_not_used1"/>
      <sheetName val="2005_TB13"/>
      <sheetName val="I-3A_(Qualasset-SC)1"/>
      <sheetName val="Capped_Interest1"/>
      <sheetName val="I-3D_(Qualasset-AZ)1"/>
      <sheetName val="FATCA_Tables1"/>
      <sheetName val="EIG_Chart_of_accounts1"/>
      <sheetName val="Comp__Transaction1"/>
      <sheetName val="Drop_Down_-_DONT_DELETE1"/>
      <sheetName val="Lease_Flows1"/>
      <sheetName val="Annual_CF1"/>
      <sheetName val="Semi-An_CF1"/>
      <sheetName val="Sum_Lease_Flows1"/>
      <sheetName val="Rent_Roll1"/>
      <sheetName val="Book_Value1"/>
      <sheetName val="Semi-An_CF_(0)1"/>
      <sheetName val="Trial_Balance_1"/>
      <sheetName val="Cover_Sheet1"/>
      <sheetName val="DATA_VALIDATIONS1"/>
      <sheetName val="96_-_USER_MAP1"/>
      <sheetName val="Pro-rata_Int__Calc_5"/>
      <sheetName val="RH_3-26-01_Int__Exp__Alloc_USE5"/>
      <sheetName val="12-31-31_p&amp;L__use_this5"/>
      <sheetName val="Part_Cap5"/>
      <sheetName val="Tax_Allocation5"/>
      <sheetName val="1st,__2nd,_3rd,_&amp;_4th_Q_P&amp;L5"/>
      <sheetName val="Chem__-_Lex__Trans__Inv_%_Calc5"/>
      <sheetName val="D&amp;T_Fees5"/>
      <sheetName val="Ddown_2001_INCORRECT5"/>
      <sheetName val="CFIG_Support4"/>
      <sheetName val="1Q_20004"/>
      <sheetName val="2Q_20004"/>
      <sheetName val="3Q_2000_4"/>
      <sheetName val="4Q_2000_4"/>
      <sheetName val="Entity_Active_LP's4"/>
      <sheetName val="Investran_Data4"/>
      <sheetName val="CFIG_MFEE_20084"/>
      <sheetName val="Mgmt_Fee4"/>
      <sheetName val="1114724_XLS4"/>
      <sheetName val="CC7_Calcs4"/>
      <sheetName val="TIMELINE_CHECK4"/>
      <sheetName val="Merge_Schedule4"/>
      <sheetName val="2000_TB4"/>
      <sheetName val="Fund_Performance4"/>
      <sheetName val="Bloomberg_Download5"/>
      <sheetName val="Page_15"/>
      <sheetName val="Page_25"/>
      <sheetName val="Schedule_A_-_REIT_III5"/>
      <sheetName val="Blackstone_Equity5"/>
      <sheetName val="2000_Trial_Bal_5"/>
      <sheetName val="LONG_POSITIONS4"/>
      <sheetName val="One_day,_Seven_day,_and_Seven_4"/>
      <sheetName val="GL_Cayman4"/>
      <sheetName val="Pro_Forma_Assumptions4"/>
      <sheetName val="General_Ledger_Detail_0215104"/>
      <sheetName val="IS_Concl2"/>
      <sheetName val="IS_Grid2"/>
      <sheetName val="L_Grid2"/>
      <sheetName val="Exec_Summary2"/>
      <sheetName val="Page_2_not_used2"/>
      <sheetName val="2005_TB14"/>
      <sheetName val="I-3A_(Qualasset-SC)2"/>
      <sheetName val="Capped_Interest2"/>
      <sheetName val="I-3D_(Qualasset-AZ)2"/>
      <sheetName val="FATCA_Tables2"/>
      <sheetName val="EIG_Chart_of_accounts2"/>
      <sheetName val="Comp__Transaction2"/>
      <sheetName val="Drop_Down_-_DONT_DELETE2"/>
      <sheetName val="Lease_Flows2"/>
      <sheetName val="Annual_CF2"/>
      <sheetName val="Semi-An_CF2"/>
      <sheetName val="Sum_Lease_Flows2"/>
      <sheetName val="Rent_Roll2"/>
      <sheetName val="Book_Value2"/>
      <sheetName val="Semi-An_CF_(0)2"/>
      <sheetName val="Trial_Balance_2"/>
      <sheetName val="Cover_Sheet2"/>
      <sheetName val="DATA_VALIDATIONS2"/>
      <sheetName val="96_-_USER_MAP2"/>
      <sheetName val="Master_-_Deal_Inputs1"/>
      <sheetName val="TS_BA"/>
      <sheetName val="Op_Ann_TA"/>
      <sheetName val="Op_Ann_TO"/>
      <sheetName val="TS_LU"/>
      <sheetName val="Statement of Financial Position"/>
      <sheetName val="Statement of Activities"/>
      <sheetName val="Pricing"/>
      <sheetName val="Look"/>
      <sheetName val="Interest Rate"/>
      <sheetName val="Backup"/>
      <sheetName val="2018 - LD400"/>
      <sheetName val="Assumptions"/>
      <sheetName val="M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>
        <row r="1">
          <cell r="A1" t="str">
            <v>Blackstone RH Capital Partners L.P.</v>
          </cell>
        </row>
      </sheetData>
      <sheetData sheetId="125">
        <row r="1">
          <cell r="A1" t="str">
            <v>Blackstone RH Capital Partners L.P.</v>
          </cell>
        </row>
      </sheetData>
      <sheetData sheetId="126">
        <row r="1">
          <cell r="A1" t="str">
            <v>Blackstone RH Capital Partners L.P.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1">
          <cell r="A1" t="str">
            <v>Blackstone RH Capital Partners L.P.</v>
          </cell>
        </row>
      </sheetData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>
        <row r="1">
          <cell r="A1" t="str">
            <v>Blackstone RH Capital Partners L.P.</v>
          </cell>
        </row>
      </sheetData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>
        <row r="1">
          <cell r="A1" t="str">
            <v>Blackstone RH Capital Partners L.P.</v>
          </cell>
        </row>
      </sheetData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>
        <row r="1">
          <cell r="A1" t="str">
            <v>Blackstone RH Capital Partners L.P.</v>
          </cell>
        </row>
      </sheetData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>
        <row r="1">
          <cell r="A1" t="str">
            <v>Blackstone RH Capital Partners L.P.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>
        <row r="1">
          <cell r="A1" t="str">
            <v>Blackstone RH Capital Partners L.P.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>
        <row r="1">
          <cell r="A1" t="str">
            <v>Blackstone RH Capital Partners L.P.</v>
          </cell>
        </row>
      </sheetData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/>
      <sheetData sheetId="507"/>
      <sheetData sheetId="50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NEW FORMAT)"/>
      <sheetName val="Overview"/>
      <sheetName val="Overview (NEW FORMAT)"/>
      <sheetName val="FRE Margins"/>
      <sheetName val="FRE Segment DE"/>
      <sheetName val="Performance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Total Trailing (NEW FORMAT)"/>
      <sheetName val="AUM"/>
      <sheetName val="Balance Sheet"/>
      <sheetName val="NAPR Table"/>
      <sheetName val="NAPR Rolls"/>
      <sheetName val="Investment Record"/>
      <sheetName val="PC 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RE Inputs"/>
      <sheetName val="PE Inputs"/>
      <sheetName val="C&amp;I Inputs"/>
      <sheetName val="HFS Inputs"/>
      <sheetName val="FAS Inputs"/>
      <sheetName val="GAAP Inputs"/>
      <sheetName val="NAPR Inputs"/>
      <sheetName val="Cap Deployed Inputs"/>
      <sheetName val="Essbase --&gt;"/>
      <sheetName val="AUM Detail"/>
      <sheetName val="Weighted Avg AUM"/>
      <sheetName val="Cap Metrics Detail"/>
      <sheetName val="P&amp;L Detail"/>
      <sheetName val="Tie 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D3" t="str">
            <v>Three Months Ended December 31, 2022</v>
          </cell>
        </row>
      </sheetData>
      <sheetData sheetId="19"/>
      <sheetData sheetId="20"/>
      <sheetData sheetId="21"/>
      <sheetData sheetId="22">
        <row r="5">
          <cell r="B5" t="str">
            <v>($/€ in thousands, except where noted)</v>
          </cell>
        </row>
      </sheetData>
      <sheetData sheetId="23">
        <row r="5">
          <cell r="B5" t="str">
            <v>($ in thousands, except where noted)</v>
          </cell>
        </row>
      </sheetData>
      <sheetData sheetId="24"/>
      <sheetData sheetId="25"/>
      <sheetData sheetId="26"/>
      <sheetData sheetId="27">
        <row r="1">
          <cell r="B1" t="str">
            <v>Note: Show 5 Trailing Quarters (back to Current Quarter of the Prior Year) and Current Period YTD/LTM/FY vs Prior</v>
          </cell>
        </row>
      </sheetData>
      <sheetData sheetId="28"/>
      <sheetData sheetId="29"/>
      <sheetData sheetId="30"/>
      <sheetData sheetId="31"/>
      <sheetData sheetId="32"/>
      <sheetData sheetId="33">
        <row r="5">
          <cell r="B5" t="str">
            <v>($ in thousands)</v>
          </cell>
        </row>
      </sheetData>
      <sheetData sheetId="34">
        <row r="8">
          <cell r="W8">
            <v>226526</v>
          </cell>
        </row>
      </sheetData>
      <sheetData sheetId="35">
        <row r="8">
          <cell r="W8">
            <v>182961</v>
          </cell>
        </row>
      </sheetData>
      <sheetData sheetId="36">
        <row r="8">
          <cell r="W8">
            <v>168441</v>
          </cell>
        </row>
      </sheetData>
      <sheetData sheetId="37">
        <row r="8">
          <cell r="W8">
            <v>129228</v>
          </cell>
        </row>
      </sheetData>
      <sheetData sheetId="38"/>
      <sheetData sheetId="39">
        <row r="1">
          <cell r="B1" t="str">
            <v>Checks - Okay</v>
          </cell>
        </row>
      </sheetData>
      <sheetData sheetId="40"/>
      <sheetData sheetId="41"/>
      <sheetData sheetId="42"/>
      <sheetData sheetId="43"/>
      <sheetData sheetId="44">
        <row r="29">
          <cell r="G29">
            <v>253927805146.82999</v>
          </cell>
        </row>
      </sheetData>
      <sheetData sheetId="45"/>
      <sheetData sheetId="46"/>
      <sheetData sheetId="4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UK"/>
      <sheetName val="#REF"/>
      <sheetName val="Freedom Model v36 - July14 (new"/>
      <sheetName val="Summary"/>
      <sheetName val="LBO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  <sheetName val="BREA Model"/>
      <sheetName val="CGLprimary"/>
      <sheetName val="Company_Model2"/>
      <sheetName val="Case_Summary2"/>
      <sheetName val="JNS_Case_Summary2"/>
      <sheetName val="Cons_Op_Model2"/>
      <sheetName val="Cons_Model2"/>
      <sheetName val="Mult_Analysis2"/>
      <sheetName val="TV_Op_Model2"/>
      <sheetName val="TV_Model2"/>
      <sheetName val="Bond_Prepay2"/>
      <sheetName val="Repayment_Check2"/>
      <sheetName val="Pricing_Summary-Deal_Team2"/>
      <sheetName val="SOCIPC_(LP_Detail)"/>
      <sheetName val="Freedom_Model_v36_-_July14_(new"/>
      <sheetName val="BCP_IV_Values"/>
      <sheetName val="BCP_IV_Gross"/>
      <sheetName val="cdosuite_Position_Report"/>
      <sheetName val="Published_Financ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>
        <row r="208">
          <cell r="D208" t="str">
            <v>PROJECT FREEDOM TV ONLY - OPERATING ASSUMPTIONS/ANALYSIS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B48"/>
  <sheetViews>
    <sheetView showGridLines="0" tabSelected="1" zoomScaleNormal="100" workbookViewId="0"/>
  </sheetViews>
  <sheetFormatPr defaultColWidth="8" defaultRowHeight="12.75"/>
  <cols>
    <col min="1" max="1" width="122" style="5" customWidth="1"/>
    <col min="2" max="16384" width="8" style="1"/>
  </cols>
  <sheetData>
    <row r="1" spans="1:2">
      <c r="A1" s="4"/>
    </row>
    <row r="2" spans="1:2">
      <c r="A2" s="3"/>
    </row>
    <row r="3" spans="1:2">
      <c r="A3" s="3"/>
    </row>
    <row r="4" spans="1:2">
      <c r="A4" s="3"/>
    </row>
    <row r="5" spans="1:2">
      <c r="A5" s="3"/>
    </row>
    <row r="6" spans="1:2">
      <c r="A6" s="3"/>
    </row>
    <row r="7" spans="1:2">
      <c r="A7" s="3"/>
    </row>
    <row r="8" spans="1:2">
      <c r="A8" s="3"/>
    </row>
    <row r="9" spans="1:2">
      <c r="A9" s="3"/>
    </row>
    <row r="10" spans="1:2">
      <c r="A10" s="3"/>
    </row>
    <row r="11" spans="1:2">
      <c r="A11" s="3"/>
    </row>
    <row r="12" spans="1:2">
      <c r="A12" s="3"/>
    </row>
    <row r="13" spans="1:2">
      <c r="A13" s="3"/>
    </row>
    <row r="14" spans="1:2">
      <c r="A14" s="3"/>
      <c r="B14" s="7"/>
    </row>
    <row r="15" spans="1:2">
      <c r="A15" s="3"/>
    </row>
    <row r="16" spans="1:2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 s="2" customFormat="1" ht="15.75">
      <c r="A26" s="6"/>
    </row>
    <row r="27" spans="1:1" s="2" customFormat="1" ht="15.75">
      <c r="A27" s="6"/>
    </row>
    <row r="28" spans="1:1" s="2" customFormat="1" ht="15.75">
      <c r="A28" s="6"/>
    </row>
    <row r="29" spans="1:1" s="2" customFormat="1" ht="15.75">
      <c r="A29" s="6"/>
    </row>
    <row r="30" spans="1:1" s="2" customFormat="1" ht="15.75">
      <c r="A30" s="6"/>
    </row>
    <row r="31" spans="1:1" s="2" customFormat="1"/>
    <row r="39" spans="1:1" ht="16.5">
      <c r="A39" s="201"/>
    </row>
    <row r="40" spans="1:1" ht="16.5">
      <c r="A40" s="201"/>
    </row>
    <row r="41" spans="1:1" ht="16.5">
      <c r="A41" s="201"/>
    </row>
    <row r="42" spans="1:1" ht="16.5">
      <c r="A42" s="201"/>
    </row>
    <row r="43" spans="1:1" ht="16.5">
      <c r="A43" s="202"/>
    </row>
    <row r="44" spans="1:1" ht="16.5">
      <c r="A44" s="201"/>
    </row>
    <row r="45" spans="1:1" ht="16.5">
      <c r="A45" s="202"/>
    </row>
    <row r="46" spans="1:1" ht="16.5">
      <c r="A46" s="201" t="s">
        <v>150</v>
      </c>
    </row>
    <row r="48" spans="1:1">
      <c r="A48" s="1"/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zoomScaleNormal="100" zoomScaleSheetLayoutView="70" workbookViewId="0"/>
  </sheetViews>
  <sheetFormatPr defaultColWidth="9" defaultRowHeight="18"/>
  <cols>
    <col min="1" max="1" width="45" style="32" customWidth="1"/>
    <col min="2" max="13" width="13.625" style="96" customWidth="1"/>
    <col min="14" max="16384" width="9" style="32"/>
  </cols>
  <sheetData>
    <row r="1" spans="1:13" ht="30.75" thickBot="1">
      <c r="A1" s="87" t="s">
        <v>13</v>
      </c>
      <c r="B1" s="95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thickTop="1"/>
    <row r="4" spans="1:13">
      <c r="A4" s="179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</row>
    <row r="5" spans="1:13" ht="17.100000000000001" customHeight="1">
      <c r="A5" s="192" t="s">
        <v>128</v>
      </c>
      <c r="B5" s="180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ht="17.100000000000001" customHeight="1">
      <c r="A6" s="255" t="s">
        <v>0</v>
      </c>
    </row>
    <row r="7" spans="1:13" ht="17.100000000000001" customHeight="1">
      <c r="A7" s="256" t="s">
        <v>1</v>
      </c>
      <c r="B7" s="97">
        <v>910396</v>
      </c>
      <c r="C7" s="97">
        <v>941794</v>
      </c>
      <c r="D7" s="97">
        <v>1043770</v>
      </c>
      <c r="E7" s="97">
        <v>1076094</v>
      </c>
      <c r="F7" s="97">
        <v>1117290</v>
      </c>
      <c r="G7" s="97">
        <v>1140051</v>
      </c>
      <c r="H7" s="97">
        <v>1207866</v>
      </c>
      <c r="I7" s="97">
        <v>1354068</v>
      </c>
      <c r="J7" s="97">
        <v>1439149</v>
      </c>
      <c r="K7" s="97">
        <v>1496876</v>
      </c>
      <c r="L7" s="97">
        <v>1528561</v>
      </c>
      <c r="M7" s="97">
        <v>1580452</v>
      </c>
    </row>
    <row r="8" spans="1:13" ht="17.100000000000001" customHeight="1">
      <c r="A8" s="256" t="s">
        <v>33</v>
      </c>
      <c r="B8" s="98">
        <v>50665</v>
      </c>
      <c r="C8" s="98">
        <v>48292</v>
      </c>
      <c r="D8" s="98">
        <v>33628</v>
      </c>
      <c r="E8" s="98">
        <v>75290</v>
      </c>
      <c r="F8" s="98">
        <v>78640</v>
      </c>
      <c r="G8" s="98">
        <v>78125</v>
      </c>
      <c r="H8" s="98">
        <v>114784</v>
      </c>
      <c r="I8" s="98">
        <v>120389</v>
      </c>
      <c r="J8" s="98">
        <v>64009</v>
      </c>
      <c r="K8" s="98">
        <v>85092</v>
      </c>
      <c r="L8" s="98">
        <v>89865</v>
      </c>
      <c r="M8" s="98">
        <v>71151</v>
      </c>
    </row>
    <row r="9" spans="1:13" ht="17.100000000000001" customHeight="1">
      <c r="A9" s="256" t="s">
        <v>9</v>
      </c>
      <c r="B9" s="98">
        <v>-20494</v>
      </c>
      <c r="C9" s="98">
        <v>-13353</v>
      </c>
      <c r="D9" s="98">
        <v>-19558</v>
      </c>
      <c r="E9" s="98">
        <v>-15359</v>
      </c>
      <c r="F9" s="98">
        <v>-17725</v>
      </c>
      <c r="G9" s="98">
        <v>-5434</v>
      </c>
      <c r="H9" s="98">
        <v>-2575</v>
      </c>
      <c r="I9" s="98">
        <v>-18237</v>
      </c>
      <c r="J9" s="98">
        <v>-29790</v>
      </c>
      <c r="K9" s="98">
        <v>-25051</v>
      </c>
      <c r="L9" s="98">
        <v>-6856</v>
      </c>
      <c r="M9" s="98">
        <v>-10512</v>
      </c>
    </row>
    <row r="10" spans="1:13" ht="17.100000000000001" customHeight="1">
      <c r="A10" s="257" t="s">
        <v>2</v>
      </c>
      <c r="B10" s="99">
        <v>940567</v>
      </c>
      <c r="C10" s="99">
        <v>976733</v>
      </c>
      <c r="D10" s="99">
        <v>1057840</v>
      </c>
      <c r="E10" s="99">
        <v>1136025</v>
      </c>
      <c r="F10" s="99">
        <v>1178205</v>
      </c>
      <c r="G10" s="99">
        <v>1212742</v>
      </c>
      <c r="H10" s="99">
        <v>1320075</v>
      </c>
      <c r="I10" s="99">
        <v>1456220</v>
      </c>
      <c r="J10" s="99">
        <v>1473368</v>
      </c>
      <c r="K10" s="99">
        <v>1556917</v>
      </c>
      <c r="L10" s="99">
        <v>1611570</v>
      </c>
      <c r="M10" s="99">
        <v>1641091</v>
      </c>
    </row>
    <row r="11" spans="1:13" ht="17.100000000000001" customHeight="1">
      <c r="A11" s="255" t="s">
        <v>99</v>
      </c>
      <c r="B11" s="98">
        <v>12466</v>
      </c>
      <c r="C11" s="98">
        <v>15033</v>
      </c>
      <c r="D11" s="98">
        <v>64950</v>
      </c>
      <c r="E11" s="98">
        <v>286227</v>
      </c>
      <c r="F11" s="98">
        <v>169168</v>
      </c>
      <c r="G11" s="98">
        <v>48889</v>
      </c>
      <c r="H11" s="98">
        <v>73313</v>
      </c>
      <c r="I11" s="98">
        <v>1733874</v>
      </c>
      <c r="J11" s="98">
        <v>558065</v>
      </c>
      <c r="K11" s="98">
        <v>346593</v>
      </c>
      <c r="L11" s="98">
        <v>372131</v>
      </c>
      <c r="M11" s="98">
        <v>172708</v>
      </c>
    </row>
    <row r="12" spans="1:13" s="84" customFormat="1" ht="17.100000000000001" customHeight="1">
      <c r="A12" s="255" t="s">
        <v>97</v>
      </c>
      <c r="B12" s="98">
        <v>-346264</v>
      </c>
      <c r="C12" s="98">
        <v>-306904</v>
      </c>
      <c r="D12" s="98">
        <v>-360633</v>
      </c>
      <c r="E12" s="98">
        <v>-482769</v>
      </c>
      <c r="F12" s="98">
        <v>-445110</v>
      </c>
      <c r="G12" s="98">
        <v>-375385</v>
      </c>
      <c r="H12" s="98">
        <v>-419481</v>
      </c>
      <c r="I12" s="98">
        <v>-1108034</v>
      </c>
      <c r="J12" s="98">
        <v>-670471</v>
      </c>
      <c r="K12" s="98">
        <v>-621413</v>
      </c>
      <c r="L12" s="98">
        <v>-558268</v>
      </c>
      <c r="M12" s="98">
        <v>-480623</v>
      </c>
    </row>
    <row r="13" spans="1:13" s="84" customFormat="1" ht="17.100000000000001" customHeight="1">
      <c r="A13" s="255" t="s">
        <v>5</v>
      </c>
      <c r="B13" s="98">
        <v>-138885</v>
      </c>
      <c r="C13" s="98">
        <v>-143583</v>
      </c>
      <c r="D13" s="98">
        <v>-151213</v>
      </c>
      <c r="E13" s="98">
        <v>-189536</v>
      </c>
      <c r="F13" s="98">
        <v>-161424</v>
      </c>
      <c r="G13" s="98">
        <v>-182178</v>
      </c>
      <c r="H13" s="98">
        <v>-194942</v>
      </c>
      <c r="I13" s="98">
        <v>-255133</v>
      </c>
      <c r="J13" s="98">
        <v>-214098</v>
      </c>
      <c r="K13" s="98">
        <v>-261510</v>
      </c>
      <c r="L13" s="98">
        <v>-246134</v>
      </c>
      <c r="M13" s="98">
        <v>-267281</v>
      </c>
    </row>
    <row r="14" spans="1:13" s="84" customFormat="1" ht="17.100000000000001" customHeight="1">
      <c r="A14" s="258" t="s">
        <v>10</v>
      </c>
      <c r="B14" s="100">
        <v>467884</v>
      </c>
      <c r="C14" s="100">
        <v>541279</v>
      </c>
      <c r="D14" s="100">
        <v>610944</v>
      </c>
      <c r="E14" s="100">
        <v>749947</v>
      </c>
      <c r="F14" s="100">
        <v>740839</v>
      </c>
      <c r="G14" s="100">
        <v>704068</v>
      </c>
      <c r="H14" s="100">
        <v>778965</v>
      </c>
      <c r="I14" s="100">
        <v>1826927</v>
      </c>
      <c r="J14" s="100">
        <v>1146864</v>
      </c>
      <c r="K14" s="100">
        <v>1020587</v>
      </c>
      <c r="L14" s="100">
        <v>1179299</v>
      </c>
      <c r="M14" s="100">
        <v>1065895</v>
      </c>
    </row>
    <row r="15" spans="1:13" s="84" customFormat="1" ht="17.100000000000001" customHeight="1">
      <c r="A15" s="255" t="s">
        <v>54</v>
      </c>
      <c r="B15" s="98">
        <v>167233</v>
      </c>
      <c r="C15" s="98">
        <v>102177</v>
      </c>
      <c r="D15" s="98">
        <v>319954</v>
      </c>
      <c r="E15" s="98">
        <v>1276629</v>
      </c>
      <c r="F15" s="98">
        <v>401323</v>
      </c>
      <c r="G15" s="98">
        <v>792938</v>
      </c>
      <c r="H15" s="98">
        <v>1497477</v>
      </c>
      <c r="I15" s="98">
        <v>1191374</v>
      </c>
      <c r="J15" s="98">
        <v>1312810</v>
      </c>
      <c r="K15" s="98">
        <v>2206774</v>
      </c>
      <c r="L15" s="98">
        <v>469009</v>
      </c>
      <c r="M15" s="98">
        <v>472745</v>
      </c>
    </row>
    <row r="16" spans="1:13" ht="17.100000000000001" customHeight="1">
      <c r="A16" s="255" t="s">
        <v>52</v>
      </c>
      <c r="B16" s="98">
        <v>-71302</v>
      </c>
      <c r="C16" s="98">
        <v>-37787</v>
      </c>
      <c r="D16" s="98">
        <v>-121730</v>
      </c>
      <c r="E16" s="98">
        <v>-483528</v>
      </c>
      <c r="F16" s="98">
        <v>-150924</v>
      </c>
      <c r="G16" s="98">
        <v>-338271</v>
      </c>
      <c r="H16" s="98">
        <v>-619074</v>
      </c>
      <c r="I16" s="98">
        <v>-449301</v>
      </c>
      <c r="J16" s="98">
        <v>-519120</v>
      </c>
      <c r="K16" s="98">
        <v>-926974</v>
      </c>
      <c r="L16" s="98">
        <v>-206224</v>
      </c>
      <c r="M16" s="98">
        <v>-161779</v>
      </c>
    </row>
    <row r="17" spans="1:13" ht="17.100000000000001" customHeight="1">
      <c r="A17" s="255" t="s">
        <v>51</v>
      </c>
      <c r="B17" s="98">
        <v>20290</v>
      </c>
      <c r="C17" s="98">
        <v>18938</v>
      </c>
      <c r="D17" s="98">
        <v>15884</v>
      </c>
      <c r="E17" s="98">
        <v>103821</v>
      </c>
      <c r="F17" s="98">
        <v>298156</v>
      </c>
      <c r="G17" s="98">
        <v>63132</v>
      </c>
      <c r="H17" s="98">
        <v>151010</v>
      </c>
      <c r="I17" s="98">
        <v>75468</v>
      </c>
      <c r="J17" s="98">
        <v>157095</v>
      </c>
      <c r="K17" s="98">
        <v>43509</v>
      </c>
      <c r="L17" s="98">
        <v>139765</v>
      </c>
      <c r="M17" s="98">
        <v>55887</v>
      </c>
    </row>
    <row r="18" spans="1:13" ht="17.100000000000001" customHeight="1">
      <c r="A18" s="259" t="s">
        <v>55</v>
      </c>
      <c r="B18" s="101">
        <v>116221</v>
      </c>
      <c r="C18" s="101">
        <v>83328</v>
      </c>
      <c r="D18" s="101">
        <v>214108</v>
      </c>
      <c r="E18" s="101">
        <v>896922</v>
      </c>
      <c r="F18" s="101">
        <v>548555</v>
      </c>
      <c r="G18" s="101">
        <v>517799</v>
      </c>
      <c r="H18" s="101">
        <v>1029413</v>
      </c>
      <c r="I18" s="101">
        <v>817541</v>
      </c>
      <c r="J18" s="101">
        <v>950785</v>
      </c>
      <c r="K18" s="101">
        <v>1323309</v>
      </c>
      <c r="L18" s="101">
        <v>402550</v>
      </c>
      <c r="M18" s="101">
        <v>366853</v>
      </c>
    </row>
    <row r="19" spans="1:13" ht="17.100000000000001" customHeight="1">
      <c r="A19" s="259" t="s">
        <v>61</v>
      </c>
      <c r="B19" s="193">
        <v>584105</v>
      </c>
      <c r="C19" s="193">
        <v>624607</v>
      </c>
      <c r="D19" s="193">
        <v>825052</v>
      </c>
      <c r="E19" s="193">
        <v>1646869</v>
      </c>
      <c r="F19" s="193">
        <v>1289394</v>
      </c>
      <c r="G19" s="193">
        <v>1221867</v>
      </c>
      <c r="H19" s="193">
        <v>1808378</v>
      </c>
      <c r="I19" s="193">
        <v>2644468</v>
      </c>
      <c r="J19" s="193">
        <v>2097649</v>
      </c>
      <c r="K19" s="193">
        <v>2343896</v>
      </c>
      <c r="L19" s="193">
        <v>1581849</v>
      </c>
      <c r="M19" s="193">
        <v>1432748</v>
      </c>
    </row>
    <row r="20" spans="1:13" ht="17.100000000000001" customHeight="1">
      <c r="A20" s="255" t="s">
        <v>171</v>
      </c>
      <c r="B20" s="98">
        <v>-3941</v>
      </c>
      <c r="C20" s="98">
        <v>-12634</v>
      </c>
      <c r="D20" s="98">
        <v>-12731</v>
      </c>
      <c r="E20" s="98">
        <v>-5604</v>
      </c>
      <c r="F20" s="98">
        <v>-12928</v>
      </c>
      <c r="G20" s="98">
        <v>-11201</v>
      </c>
      <c r="H20" s="98">
        <v>-16238</v>
      </c>
      <c r="I20" s="98">
        <v>6779</v>
      </c>
      <c r="J20" s="98">
        <v>-12117</v>
      </c>
      <c r="K20" s="98">
        <v>-3282</v>
      </c>
      <c r="L20" s="98">
        <v>-22850</v>
      </c>
      <c r="M20" s="98">
        <v>6755</v>
      </c>
    </row>
    <row r="21" spans="1:13" ht="17.100000000000001" customHeight="1">
      <c r="A21" s="255" t="s">
        <v>53</v>
      </c>
      <c r="B21" s="98">
        <v>-23053</v>
      </c>
      <c r="C21" s="98">
        <v>-63990</v>
      </c>
      <c r="D21" s="98">
        <v>-40225</v>
      </c>
      <c r="E21" s="98">
        <v>-176859</v>
      </c>
      <c r="F21" s="98">
        <v>-84222</v>
      </c>
      <c r="G21" s="98">
        <v>-140673</v>
      </c>
      <c r="H21" s="98">
        <v>-156867</v>
      </c>
      <c r="I21" s="98">
        <v>-377920</v>
      </c>
      <c r="J21" s="98">
        <v>-147652</v>
      </c>
      <c r="K21" s="98">
        <v>-354789</v>
      </c>
      <c r="L21" s="98">
        <v>-184130</v>
      </c>
      <c r="M21" s="98">
        <v>-105297</v>
      </c>
    </row>
    <row r="22" spans="1:13" ht="17.100000000000001" customHeight="1">
      <c r="A22" s="260" t="s">
        <v>11</v>
      </c>
      <c r="B22" s="102">
        <v>557111</v>
      </c>
      <c r="C22" s="102">
        <v>547983</v>
      </c>
      <c r="D22" s="102">
        <v>772096</v>
      </c>
      <c r="E22" s="102">
        <v>1464406</v>
      </c>
      <c r="F22" s="102">
        <v>1192244</v>
      </c>
      <c r="G22" s="102">
        <v>1069993</v>
      </c>
      <c r="H22" s="102">
        <v>1635273</v>
      </c>
      <c r="I22" s="102">
        <v>2273327</v>
      </c>
      <c r="J22" s="102">
        <v>1937880</v>
      </c>
      <c r="K22" s="102">
        <v>1985825</v>
      </c>
      <c r="L22" s="102">
        <v>1374869</v>
      </c>
      <c r="M22" s="102">
        <v>1334206</v>
      </c>
    </row>
    <row r="23" spans="1:13" ht="17.100000000000001" customHeight="1"/>
    <row r="24" spans="1:13" ht="17.100000000000001" customHeight="1">
      <c r="A24" s="261" t="s">
        <v>125</v>
      </c>
    </row>
    <row r="25" spans="1:13" ht="17.100000000000001" customHeight="1">
      <c r="A25" s="255" t="s">
        <v>101</v>
      </c>
      <c r="B25" s="97">
        <v>1140556</v>
      </c>
      <c r="C25" s="97">
        <v>1112881</v>
      </c>
      <c r="D25" s="97">
        <v>1458628</v>
      </c>
      <c r="E25" s="97">
        <v>2802702</v>
      </c>
      <c r="F25" s="97">
        <v>2046852</v>
      </c>
      <c r="G25" s="97">
        <v>2117701</v>
      </c>
      <c r="H25" s="97">
        <v>3041875</v>
      </c>
      <c r="I25" s="97">
        <v>4456936</v>
      </c>
      <c r="J25" s="97">
        <v>3501338</v>
      </c>
      <c r="K25" s="97">
        <v>4153793</v>
      </c>
      <c r="L25" s="97">
        <v>2592475</v>
      </c>
      <c r="M25" s="97">
        <v>2342431</v>
      </c>
    </row>
    <row r="26" spans="1:13" ht="17.100000000000001" customHeight="1">
      <c r="A26" s="255" t="s">
        <v>27</v>
      </c>
      <c r="B26" s="115">
        <v>538007285</v>
      </c>
      <c r="C26" s="115">
        <v>564330088</v>
      </c>
      <c r="D26" s="115">
        <v>584376213</v>
      </c>
      <c r="E26" s="115">
        <v>618556928</v>
      </c>
      <c r="F26" s="115">
        <v>648803007</v>
      </c>
      <c r="G26" s="115">
        <v>684028712</v>
      </c>
      <c r="H26" s="115">
        <v>730662712</v>
      </c>
      <c r="I26" s="115">
        <v>880901720</v>
      </c>
      <c r="J26" s="115">
        <v>915491742</v>
      </c>
      <c r="K26" s="115">
        <v>940805741</v>
      </c>
      <c r="L26" s="115">
        <v>950946514</v>
      </c>
      <c r="M26" s="115">
        <v>974673077</v>
      </c>
    </row>
    <row r="27" spans="1:13" ht="17.100000000000001" customHeight="1">
      <c r="A27" s="255" t="s">
        <v>28</v>
      </c>
      <c r="B27" s="115">
        <v>423055037</v>
      </c>
      <c r="C27" s="115">
        <v>435825935</v>
      </c>
      <c r="D27" s="115">
        <v>444511078</v>
      </c>
      <c r="E27" s="115">
        <v>469433114</v>
      </c>
      <c r="F27" s="115">
        <v>481225407</v>
      </c>
      <c r="G27" s="115">
        <v>498932526</v>
      </c>
      <c r="H27" s="115">
        <v>528412550</v>
      </c>
      <c r="I27" s="115">
        <v>649969058</v>
      </c>
      <c r="J27" s="115">
        <v>677943302</v>
      </c>
      <c r="K27" s="115">
        <v>683825961</v>
      </c>
      <c r="L27" s="115">
        <v>705865351</v>
      </c>
      <c r="M27" s="115">
        <v>718386888</v>
      </c>
    </row>
    <row r="28" spans="1:13" s="84" customFormat="1" ht="17.100000000000001" customHeight="1">
      <c r="A28" s="255" t="s">
        <v>106</v>
      </c>
      <c r="B28" s="115">
        <v>415564944</v>
      </c>
      <c r="C28" s="115">
        <v>429440486</v>
      </c>
      <c r="D28" s="115">
        <v>440168506</v>
      </c>
      <c r="E28" s="115">
        <v>456972096</v>
      </c>
      <c r="F28" s="115">
        <v>475329260</v>
      </c>
      <c r="G28" s="115">
        <v>490078967</v>
      </c>
      <c r="H28" s="115">
        <v>513672538</v>
      </c>
      <c r="I28" s="115">
        <v>589190804</v>
      </c>
      <c r="J28" s="115">
        <v>663956180</v>
      </c>
      <c r="K28" s="115">
        <v>680884632</v>
      </c>
      <c r="L28" s="115">
        <v>694845656</v>
      </c>
      <c r="M28" s="115">
        <v>712126119</v>
      </c>
    </row>
    <row r="29" spans="1:13" s="84" customFormat="1" ht="17.100000000000001" customHeight="1">
      <c r="A29" s="255" t="s">
        <v>120</v>
      </c>
      <c r="B29" s="115">
        <v>27312508</v>
      </c>
      <c r="C29" s="115">
        <v>20269063</v>
      </c>
      <c r="D29" s="115">
        <v>15137679</v>
      </c>
      <c r="E29" s="115">
        <v>32294246</v>
      </c>
      <c r="F29" s="115">
        <v>31604085</v>
      </c>
      <c r="G29" s="115">
        <v>37281457</v>
      </c>
      <c r="H29" s="115">
        <v>46740292</v>
      </c>
      <c r="I29" s="115">
        <v>154845820</v>
      </c>
      <c r="J29" s="115">
        <v>49874972</v>
      </c>
      <c r="K29" s="115">
        <v>88258825</v>
      </c>
      <c r="L29" s="115">
        <v>44844245</v>
      </c>
      <c r="M29" s="115">
        <v>43061397</v>
      </c>
    </row>
    <row r="30" spans="1:13" s="84" customFormat="1" ht="17.100000000000001" customHeight="1">
      <c r="A30" s="255" t="s">
        <v>153</v>
      </c>
      <c r="B30" s="115">
        <v>14818725</v>
      </c>
      <c r="C30" s="115">
        <v>12832119</v>
      </c>
      <c r="D30" s="115">
        <v>8601474</v>
      </c>
      <c r="E30" s="115">
        <v>25443620</v>
      </c>
      <c r="F30" s="115">
        <v>17719156</v>
      </c>
      <c r="G30" s="115">
        <v>23819630</v>
      </c>
      <c r="H30" s="115">
        <v>37103524</v>
      </c>
      <c r="I30" s="115">
        <v>65783197</v>
      </c>
      <c r="J30" s="115">
        <v>22783743</v>
      </c>
      <c r="K30" s="115">
        <v>47762986</v>
      </c>
      <c r="L30" s="115">
        <v>31295290</v>
      </c>
      <c r="M30" s="115">
        <v>18711922</v>
      </c>
    </row>
    <row r="31" spans="1:13" s="84" customFormat="1" ht="17.100000000000001" customHeight="1">
      <c r="A31" s="255" t="s">
        <v>121</v>
      </c>
      <c r="B31" s="115">
        <v>6388694</v>
      </c>
      <c r="C31" s="115">
        <v>7350802</v>
      </c>
      <c r="D31" s="115">
        <v>7937504</v>
      </c>
      <c r="E31" s="115">
        <v>20947988</v>
      </c>
      <c r="F31" s="115">
        <v>14868027</v>
      </c>
      <c r="G31" s="115">
        <v>19633048</v>
      </c>
      <c r="H31" s="115">
        <v>21752441</v>
      </c>
      <c r="I31" s="115">
        <v>20955987</v>
      </c>
      <c r="J31" s="115">
        <v>23235910</v>
      </c>
      <c r="K31" s="115">
        <v>29309457</v>
      </c>
      <c r="L31" s="115">
        <v>15745865</v>
      </c>
      <c r="M31" s="115">
        <v>13476408</v>
      </c>
    </row>
  </sheetData>
  <conditionalFormatting sqref="A15:M21 A6:M13 A25:M31">
    <cfRule type="expression" dxfId="58" priority="2" stopIfTrue="1">
      <formula>MOD(ROW(),2)=1</formula>
    </cfRule>
  </conditionalFormatting>
  <pageMargins left="0.5" right="0.5" top="0.5" bottom="0.5" header="0.25" footer="0.25"/>
  <pageSetup scale="45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3" width="13.625" style="96" customWidth="1"/>
    <col min="14" max="16384" width="9" style="32"/>
  </cols>
  <sheetData>
    <row r="1" spans="1:13" ht="30.75" thickBot="1">
      <c r="A1" s="87" t="s">
        <v>7</v>
      </c>
      <c r="B1" s="95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thickTop="1"/>
    <row r="4" spans="1:13">
      <c r="A4" s="179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</row>
    <row r="5" spans="1:13" ht="17.100000000000001" customHeight="1">
      <c r="A5" s="192" t="s">
        <v>128</v>
      </c>
      <c r="B5" s="203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s="35" customFormat="1" ht="17.100000000000001" customHeight="1">
      <c r="A6" s="78" t="s">
        <v>84</v>
      </c>
      <c r="B6" s="10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13" t="s">
        <v>1</v>
      </c>
      <c r="B7" s="97">
        <v>371438</v>
      </c>
      <c r="C7" s="97">
        <v>382704</v>
      </c>
      <c r="D7" s="97">
        <v>392785</v>
      </c>
      <c r="E7" s="97">
        <v>406556</v>
      </c>
      <c r="F7" s="97">
        <v>427186</v>
      </c>
      <c r="G7" s="97">
        <v>453664</v>
      </c>
      <c r="H7" s="97">
        <v>485308</v>
      </c>
      <c r="I7" s="97">
        <v>529254</v>
      </c>
      <c r="J7" s="97">
        <v>580186</v>
      </c>
      <c r="K7" s="97">
        <v>611751</v>
      </c>
      <c r="L7" s="97">
        <v>610606</v>
      </c>
      <c r="M7" s="97">
        <v>659636</v>
      </c>
    </row>
    <row r="8" spans="1:13" ht="17.100000000000001" customHeight="1">
      <c r="A8" s="13" t="s">
        <v>85</v>
      </c>
      <c r="B8" s="277">
        <v>23024</v>
      </c>
      <c r="C8" s="277">
        <v>32039</v>
      </c>
      <c r="D8" s="277">
        <v>17464</v>
      </c>
      <c r="E8" s="277">
        <v>25698</v>
      </c>
      <c r="F8" s="277">
        <v>26019</v>
      </c>
      <c r="G8" s="277">
        <v>38080</v>
      </c>
      <c r="H8" s="277">
        <v>53876</v>
      </c>
      <c r="I8" s="277">
        <v>42420</v>
      </c>
      <c r="J8" s="277">
        <v>40485</v>
      </c>
      <c r="K8" s="277">
        <v>46974</v>
      </c>
      <c r="L8" s="277">
        <v>54342</v>
      </c>
      <c r="M8" s="277">
        <v>29623</v>
      </c>
    </row>
    <row r="9" spans="1:13" ht="17.100000000000001" customHeight="1">
      <c r="A9" s="13" t="s">
        <v>9</v>
      </c>
      <c r="B9" s="277">
        <v>-8341</v>
      </c>
      <c r="C9" s="277">
        <v>-2436</v>
      </c>
      <c r="D9" s="277">
        <v>-1039</v>
      </c>
      <c r="E9" s="277">
        <v>-1204</v>
      </c>
      <c r="F9" s="277">
        <v>-1623</v>
      </c>
      <c r="G9" s="277">
        <v>-493</v>
      </c>
      <c r="H9" s="277">
        <v>-446</v>
      </c>
      <c r="I9" s="277">
        <v>-937</v>
      </c>
      <c r="J9" s="277">
        <v>-960</v>
      </c>
      <c r="K9" s="277">
        <v>-689</v>
      </c>
      <c r="L9" s="277">
        <v>-1842</v>
      </c>
      <c r="M9" s="277">
        <v>-7047</v>
      </c>
    </row>
    <row r="10" spans="1:13" ht="17.100000000000001" customHeight="1">
      <c r="A10" s="80" t="s">
        <v>86</v>
      </c>
      <c r="B10" s="99">
        <v>386121</v>
      </c>
      <c r="C10" s="99">
        <v>412307</v>
      </c>
      <c r="D10" s="99">
        <v>409210</v>
      </c>
      <c r="E10" s="99">
        <v>431050</v>
      </c>
      <c r="F10" s="99">
        <v>451582</v>
      </c>
      <c r="G10" s="99">
        <v>491251</v>
      </c>
      <c r="H10" s="99">
        <v>538738</v>
      </c>
      <c r="I10" s="99">
        <v>570737</v>
      </c>
      <c r="J10" s="99">
        <v>619711</v>
      </c>
      <c r="K10" s="99">
        <v>658036</v>
      </c>
      <c r="L10" s="99">
        <v>663106</v>
      </c>
      <c r="M10" s="99">
        <v>682212</v>
      </c>
    </row>
    <row r="11" spans="1:13" ht="17.100000000000001" customHeight="1">
      <c r="A11" s="78" t="s">
        <v>99</v>
      </c>
      <c r="B11" s="98">
        <v>4551</v>
      </c>
      <c r="C11" s="98">
        <v>6505</v>
      </c>
      <c r="D11" s="98">
        <v>55327</v>
      </c>
      <c r="E11" s="98">
        <v>271778</v>
      </c>
      <c r="F11" s="98">
        <v>155392</v>
      </c>
      <c r="G11" s="98">
        <v>33776</v>
      </c>
      <c r="H11" s="98">
        <v>35625</v>
      </c>
      <c r="I11" s="98">
        <v>1470226</v>
      </c>
      <c r="J11" s="98">
        <v>491517</v>
      </c>
      <c r="K11" s="98">
        <v>265507</v>
      </c>
      <c r="L11" s="98">
        <v>260003</v>
      </c>
      <c r="M11" s="98">
        <v>58397</v>
      </c>
    </row>
    <row r="12" spans="1:13" ht="17.100000000000001" customHeight="1">
      <c r="A12" s="78" t="s">
        <v>97</v>
      </c>
      <c r="B12" s="98">
        <v>-120296</v>
      </c>
      <c r="C12" s="98">
        <v>-116640</v>
      </c>
      <c r="D12" s="98">
        <v>-138342</v>
      </c>
      <c r="E12" s="98">
        <v>-242827</v>
      </c>
      <c r="F12" s="98">
        <v>-188492</v>
      </c>
      <c r="G12" s="98">
        <v>-121957</v>
      </c>
      <c r="H12" s="98">
        <v>-137313</v>
      </c>
      <c r="I12" s="98">
        <v>-713587</v>
      </c>
      <c r="J12" s="98">
        <v>-344842</v>
      </c>
      <c r="K12" s="98">
        <v>-273893</v>
      </c>
      <c r="L12" s="98">
        <v>-239572</v>
      </c>
      <c r="M12" s="98">
        <v>-180818</v>
      </c>
    </row>
    <row r="13" spans="1:13" s="84" customFormat="1" ht="17.100000000000001" customHeight="1">
      <c r="A13" s="78" t="s">
        <v>5</v>
      </c>
      <c r="B13" s="98">
        <v>-40476</v>
      </c>
      <c r="C13" s="98">
        <v>-44525</v>
      </c>
      <c r="D13" s="98">
        <v>-42566</v>
      </c>
      <c r="E13" s="98">
        <v>-55565</v>
      </c>
      <c r="F13" s="98">
        <v>-44362</v>
      </c>
      <c r="G13" s="98">
        <v>-54760</v>
      </c>
      <c r="H13" s="98">
        <v>-61398</v>
      </c>
      <c r="I13" s="98">
        <v>-73985</v>
      </c>
      <c r="J13" s="98">
        <v>-66003</v>
      </c>
      <c r="K13" s="98">
        <v>-88329</v>
      </c>
      <c r="L13" s="98">
        <v>-74701</v>
      </c>
      <c r="M13" s="98">
        <v>-86298</v>
      </c>
    </row>
    <row r="14" spans="1:13" s="84" customFormat="1" ht="17.100000000000001" customHeight="1">
      <c r="A14" s="90" t="s">
        <v>10</v>
      </c>
      <c r="B14" s="100">
        <v>229900</v>
      </c>
      <c r="C14" s="100">
        <v>257647</v>
      </c>
      <c r="D14" s="100">
        <v>283629</v>
      </c>
      <c r="E14" s="100">
        <v>404436</v>
      </c>
      <c r="F14" s="100">
        <v>374120</v>
      </c>
      <c r="G14" s="100">
        <v>348310</v>
      </c>
      <c r="H14" s="100">
        <v>375652</v>
      </c>
      <c r="I14" s="100">
        <v>1253391</v>
      </c>
      <c r="J14" s="100">
        <v>700383</v>
      </c>
      <c r="K14" s="100">
        <v>561321</v>
      </c>
      <c r="L14" s="100">
        <v>608836</v>
      </c>
      <c r="M14" s="100">
        <v>473493</v>
      </c>
    </row>
    <row r="15" spans="1:13" s="84" customFormat="1" ht="17.100000000000001" customHeight="1">
      <c r="A15" s="78" t="s">
        <v>54</v>
      </c>
      <c r="B15" s="98">
        <v>43720</v>
      </c>
      <c r="C15" s="98">
        <v>34209</v>
      </c>
      <c r="D15" s="98">
        <v>18872</v>
      </c>
      <c r="E15" s="98">
        <v>690967</v>
      </c>
      <c r="F15" s="98">
        <v>88638</v>
      </c>
      <c r="G15" s="98">
        <v>351053</v>
      </c>
      <c r="H15" s="98">
        <v>495727</v>
      </c>
      <c r="I15" s="98">
        <v>184194</v>
      </c>
      <c r="J15" s="98">
        <v>802916</v>
      </c>
      <c r="K15" s="98">
        <v>1997720</v>
      </c>
      <c r="L15" s="98">
        <v>142794</v>
      </c>
      <c r="M15" s="98">
        <v>42283</v>
      </c>
    </row>
    <row r="16" spans="1:13" s="84" customFormat="1" ht="17.100000000000001" customHeight="1">
      <c r="A16" s="78" t="s">
        <v>52</v>
      </c>
      <c r="B16" s="98">
        <v>-13392</v>
      </c>
      <c r="C16" s="98">
        <v>-12547</v>
      </c>
      <c r="D16" s="98">
        <v>-7343</v>
      </c>
      <c r="E16" s="98">
        <v>-279416</v>
      </c>
      <c r="F16" s="98">
        <v>-22762</v>
      </c>
      <c r="G16" s="98">
        <v>-154928</v>
      </c>
      <c r="H16" s="98">
        <v>-199100</v>
      </c>
      <c r="I16" s="98">
        <v>-66430</v>
      </c>
      <c r="J16" s="98">
        <v>-290031</v>
      </c>
      <c r="K16" s="98">
        <v>-831402</v>
      </c>
      <c r="L16" s="98">
        <v>-33464</v>
      </c>
      <c r="M16" s="98">
        <v>-13148</v>
      </c>
    </row>
    <row r="17" spans="1:13" ht="17.100000000000001" customHeight="1">
      <c r="A17" s="78" t="s">
        <v>51</v>
      </c>
      <c r="B17" s="98">
        <v>7300</v>
      </c>
      <c r="C17" s="98">
        <v>1573</v>
      </c>
      <c r="D17" s="98">
        <v>4946</v>
      </c>
      <c r="E17" s="98">
        <v>10945</v>
      </c>
      <c r="F17" s="98">
        <v>100820</v>
      </c>
      <c r="G17" s="98">
        <v>28129</v>
      </c>
      <c r="H17" s="98">
        <v>42677</v>
      </c>
      <c r="I17" s="98">
        <v>25243</v>
      </c>
      <c r="J17" s="98">
        <v>53975</v>
      </c>
      <c r="K17" s="98">
        <v>29116</v>
      </c>
      <c r="L17" s="98">
        <v>45297</v>
      </c>
      <c r="M17" s="98">
        <v>22402</v>
      </c>
    </row>
    <row r="18" spans="1:13" ht="17.100000000000001" customHeight="1">
      <c r="A18" s="49" t="s">
        <v>55</v>
      </c>
      <c r="B18" s="101">
        <v>37628</v>
      </c>
      <c r="C18" s="101">
        <v>23235</v>
      </c>
      <c r="D18" s="101">
        <v>16475</v>
      </c>
      <c r="E18" s="101">
        <v>422496</v>
      </c>
      <c r="F18" s="101">
        <v>166696</v>
      </c>
      <c r="G18" s="101">
        <v>224254</v>
      </c>
      <c r="H18" s="101">
        <v>339304</v>
      </c>
      <c r="I18" s="101">
        <v>143007</v>
      </c>
      <c r="J18" s="101">
        <v>566860</v>
      </c>
      <c r="K18" s="101">
        <v>1195434</v>
      </c>
      <c r="L18" s="101">
        <v>154627</v>
      </c>
      <c r="M18" s="101">
        <v>51537</v>
      </c>
    </row>
    <row r="19" spans="1:13" ht="17.100000000000001" customHeight="1">
      <c r="A19" s="92" t="s">
        <v>91</v>
      </c>
      <c r="B19" s="102">
        <v>267528</v>
      </c>
      <c r="C19" s="102">
        <v>280882</v>
      </c>
      <c r="D19" s="102">
        <v>300104</v>
      </c>
      <c r="E19" s="102">
        <v>826932</v>
      </c>
      <c r="F19" s="102">
        <v>540816</v>
      </c>
      <c r="G19" s="102">
        <v>572564</v>
      </c>
      <c r="H19" s="102">
        <v>714956</v>
      </c>
      <c r="I19" s="102">
        <v>1396398</v>
      </c>
      <c r="J19" s="102">
        <v>1267243</v>
      </c>
      <c r="K19" s="102">
        <v>1756755</v>
      </c>
      <c r="L19" s="102">
        <v>763463</v>
      </c>
      <c r="M19" s="102">
        <v>525030</v>
      </c>
    </row>
    <row r="20" spans="1:13" s="62" customFormat="1" ht="17.100000000000001" customHeight="1">
      <c r="A20" s="112"/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</row>
    <row r="21" spans="1:13" ht="17.100000000000001" customHeight="1">
      <c r="A21" s="114" t="s">
        <v>125</v>
      </c>
    </row>
    <row r="22" spans="1:13" ht="17.100000000000001" customHeight="1">
      <c r="A22" s="78" t="s">
        <v>100</v>
      </c>
      <c r="B22" s="97">
        <v>441692</v>
      </c>
      <c r="C22" s="97">
        <v>454594</v>
      </c>
      <c r="D22" s="97">
        <v>488355</v>
      </c>
      <c r="E22" s="97">
        <v>1404740</v>
      </c>
      <c r="F22" s="97">
        <v>796432</v>
      </c>
      <c r="G22" s="97">
        <v>904209</v>
      </c>
      <c r="H22" s="97">
        <v>1112767</v>
      </c>
      <c r="I22" s="97">
        <v>2250400</v>
      </c>
      <c r="J22" s="97">
        <v>1968119</v>
      </c>
      <c r="K22" s="97">
        <v>2950379</v>
      </c>
      <c r="L22" s="97">
        <v>1111200</v>
      </c>
      <c r="M22" s="97">
        <v>805294</v>
      </c>
    </row>
    <row r="23" spans="1:13" ht="16.5" customHeight="1">
      <c r="A23" s="78" t="s">
        <v>27</v>
      </c>
      <c r="B23" s="115">
        <v>160934849</v>
      </c>
      <c r="C23" s="115">
        <v>166723844</v>
      </c>
      <c r="D23" s="115">
        <v>173796594</v>
      </c>
      <c r="E23" s="115">
        <v>187191247</v>
      </c>
      <c r="F23" s="115">
        <v>196277032</v>
      </c>
      <c r="G23" s="115">
        <v>207548236</v>
      </c>
      <c r="H23" s="115">
        <v>230183235</v>
      </c>
      <c r="I23" s="115">
        <v>279474105</v>
      </c>
      <c r="J23" s="115">
        <v>298196783</v>
      </c>
      <c r="K23" s="115">
        <v>320038428</v>
      </c>
      <c r="L23" s="115">
        <v>319346406</v>
      </c>
      <c r="M23" s="115">
        <v>326146904</v>
      </c>
    </row>
    <row r="24" spans="1:13" ht="17.100000000000001" customHeight="1">
      <c r="A24" s="78" t="s">
        <v>28</v>
      </c>
      <c r="B24" s="115">
        <v>130424462</v>
      </c>
      <c r="C24" s="115">
        <v>134260348</v>
      </c>
      <c r="D24" s="115">
        <v>137877640</v>
      </c>
      <c r="E24" s="115">
        <v>149121461</v>
      </c>
      <c r="F24" s="115">
        <v>155851794</v>
      </c>
      <c r="G24" s="115">
        <v>166263493</v>
      </c>
      <c r="H24" s="115">
        <v>180168093</v>
      </c>
      <c r="I24" s="115">
        <v>221476699</v>
      </c>
      <c r="J24" s="115">
        <v>240621453</v>
      </c>
      <c r="K24" s="115">
        <v>252125870</v>
      </c>
      <c r="L24" s="115">
        <v>273447850</v>
      </c>
      <c r="M24" s="115">
        <v>281967153</v>
      </c>
    </row>
    <row r="25" spans="1:13" ht="17.100000000000001" customHeight="1">
      <c r="A25" s="78" t="s">
        <v>106</v>
      </c>
      <c r="B25" s="115">
        <v>129319299</v>
      </c>
      <c r="C25" s="115">
        <v>132342405</v>
      </c>
      <c r="D25" s="115">
        <v>136068993</v>
      </c>
      <c r="E25" s="115">
        <v>143499550</v>
      </c>
      <c r="F25" s="115">
        <v>152486628</v>
      </c>
      <c r="G25" s="115">
        <v>161057644</v>
      </c>
      <c r="H25" s="115">
        <v>173215794</v>
      </c>
      <c r="I25" s="115">
        <v>200822396</v>
      </c>
      <c r="J25" s="115">
        <v>231049076</v>
      </c>
      <c r="K25" s="115">
        <v>246373662</v>
      </c>
      <c r="L25" s="115">
        <v>262786860</v>
      </c>
      <c r="M25" s="115">
        <v>277707501</v>
      </c>
    </row>
    <row r="26" spans="1:13" ht="17.100000000000001" customHeight="1">
      <c r="A26" s="78" t="s">
        <v>120</v>
      </c>
      <c r="B26" s="115">
        <v>12653175</v>
      </c>
      <c r="C26" s="115">
        <v>4884629</v>
      </c>
      <c r="D26" s="115">
        <v>3872574</v>
      </c>
      <c r="E26" s="115">
        <v>12016222</v>
      </c>
      <c r="F26" s="115">
        <v>8581463</v>
      </c>
      <c r="G26" s="115">
        <v>8879659</v>
      </c>
      <c r="H26" s="115">
        <v>16045781</v>
      </c>
      <c r="I26" s="115">
        <v>41750874</v>
      </c>
      <c r="J26" s="115">
        <v>17043319</v>
      </c>
      <c r="K26" s="115">
        <v>48878703</v>
      </c>
      <c r="L26" s="115">
        <v>10106034</v>
      </c>
      <c r="M26" s="115">
        <v>14171821</v>
      </c>
    </row>
    <row r="27" spans="1:13" ht="17.100000000000001" customHeight="1">
      <c r="A27" s="78" t="s">
        <v>153</v>
      </c>
      <c r="B27" s="115">
        <v>5328987</v>
      </c>
      <c r="C27" s="115">
        <v>5855138</v>
      </c>
      <c r="D27" s="115">
        <v>2126252</v>
      </c>
      <c r="E27" s="115">
        <v>11697207</v>
      </c>
      <c r="F27" s="115">
        <v>6247013</v>
      </c>
      <c r="G27" s="115">
        <v>4766272</v>
      </c>
      <c r="H27" s="115">
        <v>14334660</v>
      </c>
      <c r="I27" s="115">
        <v>20560667</v>
      </c>
      <c r="J27" s="115">
        <v>7491239</v>
      </c>
      <c r="K27" s="115">
        <v>25593130</v>
      </c>
      <c r="L27" s="115">
        <v>11170502</v>
      </c>
      <c r="M27" s="115">
        <v>3688473</v>
      </c>
    </row>
    <row r="28" spans="1:13" ht="17.100000000000001" customHeight="1">
      <c r="A28" s="78" t="s">
        <v>121</v>
      </c>
      <c r="B28" s="115">
        <v>2518796</v>
      </c>
      <c r="C28" s="115">
        <v>2264204</v>
      </c>
      <c r="D28" s="115">
        <v>1854440</v>
      </c>
      <c r="E28" s="115">
        <v>9619139</v>
      </c>
      <c r="F28" s="115">
        <v>1953532</v>
      </c>
      <c r="G28" s="115">
        <v>5306047</v>
      </c>
      <c r="H28" s="115">
        <v>7048140</v>
      </c>
      <c r="I28" s="115">
        <v>5182297</v>
      </c>
      <c r="J28" s="115">
        <v>9537783</v>
      </c>
      <c r="K28" s="115">
        <v>19846905</v>
      </c>
      <c r="L28" s="115">
        <v>4077373</v>
      </c>
      <c r="M28" s="115">
        <v>3599775</v>
      </c>
    </row>
  </sheetData>
  <conditionalFormatting sqref="A6:M18 A22:M28">
    <cfRule type="expression" dxfId="57" priority="45" stopIfTrue="1">
      <formula>MOD(ROW(),2)=1</formula>
    </cfRule>
  </conditionalFormatting>
  <pageMargins left="0.5" right="0.5" top="0.5" bottom="0.5" header="0.25" footer="0.25"/>
  <pageSetup scale="51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8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5" width="13.625" style="96" customWidth="1"/>
    <col min="6" max="13" width="13.625" style="32" customWidth="1"/>
    <col min="14" max="16384" width="9" style="32"/>
  </cols>
  <sheetData>
    <row r="1" spans="1:13" ht="30.75" thickBot="1">
      <c r="A1" s="87" t="s">
        <v>6</v>
      </c>
      <c r="B1" s="95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thickTop="1">
      <c r="F2" s="96"/>
      <c r="G2" s="96"/>
      <c r="H2" s="96"/>
      <c r="I2" s="96"/>
      <c r="J2" s="96"/>
      <c r="K2" s="96"/>
      <c r="L2" s="96"/>
      <c r="M2" s="96"/>
    </row>
    <row r="3" spans="1:13">
      <c r="F3" s="96"/>
      <c r="G3" s="96"/>
      <c r="H3" s="96"/>
      <c r="I3" s="96"/>
      <c r="J3" s="96"/>
      <c r="K3" s="96"/>
      <c r="L3" s="96"/>
      <c r="M3" s="96"/>
    </row>
    <row r="4" spans="1:13">
      <c r="A4" s="179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</row>
    <row r="5" spans="1:13" ht="17.100000000000001" customHeight="1">
      <c r="A5" s="192" t="s">
        <v>128</v>
      </c>
      <c r="B5" s="203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ht="17.100000000000001" customHeight="1">
      <c r="A6" s="78" t="s">
        <v>0</v>
      </c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13" t="s">
        <v>1</v>
      </c>
      <c r="B7" s="97">
        <v>253974</v>
      </c>
      <c r="C7" s="97">
        <v>268070</v>
      </c>
      <c r="D7" s="97">
        <v>352866</v>
      </c>
      <c r="E7" s="97">
        <v>357118</v>
      </c>
      <c r="F7" s="97">
        <v>377660</v>
      </c>
      <c r="G7" s="97">
        <v>364606</v>
      </c>
      <c r="H7" s="97">
        <v>370083</v>
      </c>
      <c r="I7" s="97">
        <v>408924</v>
      </c>
      <c r="J7" s="97">
        <v>421472</v>
      </c>
      <c r="K7" s="97">
        <v>433459</v>
      </c>
      <c r="L7" s="97">
        <v>466474</v>
      </c>
      <c r="M7" s="97">
        <v>465518</v>
      </c>
    </row>
    <row r="8" spans="1:13" ht="17.100000000000001" customHeight="1">
      <c r="A8" s="13" t="s">
        <v>33</v>
      </c>
      <c r="B8" s="98">
        <v>21413</v>
      </c>
      <c r="C8" s="98">
        <v>9521</v>
      </c>
      <c r="D8" s="98">
        <v>11571</v>
      </c>
      <c r="E8" s="98">
        <v>39935</v>
      </c>
      <c r="F8" s="98">
        <v>42707</v>
      </c>
      <c r="G8" s="98">
        <v>32272</v>
      </c>
      <c r="H8" s="98">
        <v>50241</v>
      </c>
      <c r="I8" s="98">
        <v>49685</v>
      </c>
      <c r="J8" s="98">
        <v>12658</v>
      </c>
      <c r="K8" s="98">
        <v>27551</v>
      </c>
      <c r="L8" s="98">
        <v>24313</v>
      </c>
      <c r="M8" s="98">
        <v>33354</v>
      </c>
    </row>
    <row r="9" spans="1:13" ht="17.100000000000001" customHeight="1">
      <c r="A9" s="13" t="s">
        <v>9</v>
      </c>
      <c r="B9" s="98">
        <v>-9215</v>
      </c>
      <c r="C9" s="98">
        <v>-8031</v>
      </c>
      <c r="D9" s="98">
        <v>-16264</v>
      </c>
      <c r="E9" s="98">
        <v>-11118</v>
      </c>
      <c r="F9" s="98">
        <v>-13919</v>
      </c>
      <c r="G9" s="98">
        <v>-3601</v>
      </c>
      <c r="H9" s="98">
        <v>10</v>
      </c>
      <c r="I9" s="98">
        <v>-15737</v>
      </c>
      <c r="J9" s="98">
        <v>-27142</v>
      </c>
      <c r="K9" s="98">
        <v>-23157</v>
      </c>
      <c r="L9" s="98">
        <v>-3634</v>
      </c>
      <c r="M9" s="98">
        <v>-2129</v>
      </c>
    </row>
    <row r="10" spans="1:13" ht="17.100000000000001" customHeight="1">
      <c r="A10" s="80" t="s">
        <v>2</v>
      </c>
      <c r="B10" s="99">
        <v>266172</v>
      </c>
      <c r="C10" s="99">
        <v>269560</v>
      </c>
      <c r="D10" s="99">
        <v>348173</v>
      </c>
      <c r="E10" s="99">
        <v>385935</v>
      </c>
      <c r="F10" s="99">
        <v>406448</v>
      </c>
      <c r="G10" s="99">
        <v>393277</v>
      </c>
      <c r="H10" s="99">
        <v>420334</v>
      </c>
      <c r="I10" s="99">
        <v>442872</v>
      </c>
      <c r="J10" s="99">
        <v>406988</v>
      </c>
      <c r="K10" s="99">
        <v>437853</v>
      </c>
      <c r="L10" s="99">
        <v>487153</v>
      </c>
      <c r="M10" s="99">
        <v>496743</v>
      </c>
    </row>
    <row r="11" spans="1:13" ht="17.100000000000001" customHeight="1">
      <c r="A11" s="78" t="s">
        <v>99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212128</v>
      </c>
      <c r="J11" s="98">
        <v>-648</v>
      </c>
      <c r="K11" s="98">
        <v>0</v>
      </c>
      <c r="L11" s="98">
        <v>0</v>
      </c>
      <c r="M11" s="98">
        <v>0</v>
      </c>
    </row>
    <row r="12" spans="1:13" ht="17.100000000000001" customHeight="1">
      <c r="A12" s="78" t="s">
        <v>97</v>
      </c>
      <c r="B12" s="98">
        <v>-110368</v>
      </c>
      <c r="C12" s="98">
        <v>-92825</v>
      </c>
      <c r="D12" s="98">
        <v>-119301</v>
      </c>
      <c r="E12" s="98">
        <v>-133044</v>
      </c>
      <c r="F12" s="98">
        <v>-140597</v>
      </c>
      <c r="G12" s="98">
        <v>-136767</v>
      </c>
      <c r="H12" s="98">
        <v>-139211</v>
      </c>
      <c r="I12" s="98">
        <v>-246249</v>
      </c>
      <c r="J12" s="98">
        <v>-151050</v>
      </c>
      <c r="K12" s="98">
        <v>-152622</v>
      </c>
      <c r="L12" s="98">
        <v>-142381</v>
      </c>
      <c r="M12" s="98">
        <v>-129141</v>
      </c>
    </row>
    <row r="13" spans="1:13" s="84" customFormat="1" ht="17.100000000000001" customHeight="1">
      <c r="A13" s="78" t="s">
        <v>5</v>
      </c>
      <c r="B13" s="98">
        <v>-41001</v>
      </c>
      <c r="C13" s="98">
        <v>-44827</v>
      </c>
      <c r="D13" s="98">
        <v>-45702</v>
      </c>
      <c r="E13" s="98">
        <v>-63683</v>
      </c>
      <c r="F13" s="98">
        <v>-51055</v>
      </c>
      <c r="G13" s="98">
        <v>-61041</v>
      </c>
      <c r="H13" s="98">
        <v>-56792</v>
      </c>
      <c r="I13" s="98">
        <v>-95580</v>
      </c>
      <c r="J13" s="98">
        <v>-67744</v>
      </c>
      <c r="K13" s="98">
        <v>-83233</v>
      </c>
      <c r="L13" s="98">
        <v>-76138</v>
      </c>
      <c r="M13" s="98">
        <v>-77062</v>
      </c>
    </row>
    <row r="14" spans="1:13" s="84" customFormat="1" ht="17.100000000000001" customHeight="1">
      <c r="A14" s="90" t="s">
        <v>10</v>
      </c>
      <c r="B14" s="100">
        <v>114803</v>
      </c>
      <c r="C14" s="100">
        <v>131908</v>
      </c>
      <c r="D14" s="100">
        <v>183170</v>
      </c>
      <c r="E14" s="100">
        <v>189208</v>
      </c>
      <c r="F14" s="100">
        <v>214796</v>
      </c>
      <c r="G14" s="100">
        <v>195469</v>
      </c>
      <c r="H14" s="100">
        <v>224331</v>
      </c>
      <c r="I14" s="100">
        <v>313171</v>
      </c>
      <c r="J14" s="100">
        <v>187546</v>
      </c>
      <c r="K14" s="100">
        <v>201998</v>
      </c>
      <c r="L14" s="100">
        <v>268634</v>
      </c>
      <c r="M14" s="100">
        <v>290540</v>
      </c>
    </row>
    <row r="15" spans="1:13" ht="17.100000000000001" customHeight="1">
      <c r="A15" s="78" t="s">
        <v>54</v>
      </c>
      <c r="B15" s="98">
        <v>112076</v>
      </c>
      <c r="C15" s="98">
        <v>64513</v>
      </c>
      <c r="D15" s="98">
        <v>295239</v>
      </c>
      <c r="E15" s="98">
        <v>405665</v>
      </c>
      <c r="F15" s="98">
        <v>255845</v>
      </c>
      <c r="G15" s="98">
        <v>383010</v>
      </c>
      <c r="H15" s="98">
        <v>988331</v>
      </c>
      <c r="I15" s="98">
        <v>635913</v>
      </c>
      <c r="J15" s="98">
        <v>450238</v>
      </c>
      <c r="K15" s="98">
        <v>122884</v>
      </c>
      <c r="L15" s="98">
        <v>309326</v>
      </c>
      <c r="M15" s="98">
        <v>308580</v>
      </c>
    </row>
    <row r="16" spans="1:13" ht="17.100000000000001" customHeight="1">
      <c r="A16" s="78" t="s">
        <v>52</v>
      </c>
      <c r="B16" s="98">
        <v>-54643</v>
      </c>
      <c r="C16" s="98">
        <v>-25016</v>
      </c>
      <c r="D16" s="98">
        <v>-112713</v>
      </c>
      <c r="E16" s="98">
        <v>-174577</v>
      </c>
      <c r="F16" s="98">
        <v>-111209</v>
      </c>
      <c r="G16" s="98">
        <v>-159375</v>
      </c>
      <c r="H16" s="98">
        <v>-417386</v>
      </c>
      <c r="I16" s="98">
        <v>-255229</v>
      </c>
      <c r="J16" s="98">
        <v>-206703</v>
      </c>
      <c r="K16" s="98">
        <v>-57380</v>
      </c>
      <c r="L16" s="98">
        <v>-164531</v>
      </c>
      <c r="M16" s="98">
        <v>-115615</v>
      </c>
    </row>
    <row r="17" spans="1:13" ht="17.100000000000001" customHeight="1">
      <c r="A17" s="78" t="s">
        <v>51</v>
      </c>
      <c r="B17" s="98">
        <v>10347</v>
      </c>
      <c r="C17" s="98">
        <v>17416</v>
      </c>
      <c r="D17" s="98">
        <v>10248</v>
      </c>
      <c r="E17" s="98">
        <v>34078</v>
      </c>
      <c r="F17" s="98">
        <v>115403</v>
      </c>
      <c r="G17" s="98">
        <v>27796</v>
      </c>
      <c r="H17" s="98">
        <v>77570</v>
      </c>
      <c r="I17" s="98">
        <v>42599</v>
      </c>
      <c r="J17" s="98">
        <v>65438</v>
      </c>
      <c r="K17" s="98">
        <v>8904</v>
      </c>
      <c r="L17" s="98">
        <v>38015</v>
      </c>
      <c r="M17" s="98">
        <v>27410</v>
      </c>
    </row>
    <row r="18" spans="1:13" ht="17.100000000000001" customHeight="1">
      <c r="A18" s="49" t="s">
        <v>55</v>
      </c>
      <c r="B18" s="101">
        <v>67780</v>
      </c>
      <c r="C18" s="101">
        <v>56913</v>
      </c>
      <c r="D18" s="101">
        <v>192774</v>
      </c>
      <c r="E18" s="101">
        <v>265166</v>
      </c>
      <c r="F18" s="101">
        <v>260039</v>
      </c>
      <c r="G18" s="101">
        <v>251431</v>
      </c>
      <c r="H18" s="101">
        <v>648515</v>
      </c>
      <c r="I18" s="101">
        <v>423283</v>
      </c>
      <c r="J18" s="101">
        <v>308973</v>
      </c>
      <c r="K18" s="101">
        <v>74408</v>
      </c>
      <c r="L18" s="101">
        <v>182810</v>
      </c>
      <c r="M18" s="101">
        <v>220375</v>
      </c>
    </row>
    <row r="19" spans="1:13" ht="17.100000000000001" customHeight="1">
      <c r="A19" s="92" t="s">
        <v>91</v>
      </c>
      <c r="B19" s="102">
        <v>182583</v>
      </c>
      <c r="C19" s="102">
        <v>188821</v>
      </c>
      <c r="D19" s="102">
        <v>375944</v>
      </c>
      <c r="E19" s="102">
        <v>454374</v>
      </c>
      <c r="F19" s="102">
        <v>474835</v>
      </c>
      <c r="G19" s="102">
        <v>446900</v>
      </c>
      <c r="H19" s="102">
        <v>872846</v>
      </c>
      <c r="I19" s="102">
        <v>736454</v>
      </c>
      <c r="J19" s="102">
        <v>496519</v>
      </c>
      <c r="K19" s="102">
        <v>276406</v>
      </c>
      <c r="L19" s="102">
        <v>451444</v>
      </c>
      <c r="M19" s="102">
        <v>510915</v>
      </c>
    </row>
    <row r="20" spans="1:13" ht="17.100000000000001" customHeight="1">
      <c r="F20" s="96"/>
      <c r="G20" s="96"/>
      <c r="H20" s="96"/>
      <c r="I20" s="96"/>
      <c r="J20" s="113"/>
      <c r="K20" s="113"/>
      <c r="L20" s="113"/>
      <c r="M20" s="113"/>
    </row>
    <row r="21" spans="1:13" ht="17.100000000000001" customHeight="1">
      <c r="A21" s="114" t="s">
        <v>125</v>
      </c>
      <c r="F21" s="96"/>
      <c r="G21" s="96"/>
      <c r="H21" s="96"/>
      <c r="I21" s="96"/>
      <c r="J21" s="96"/>
      <c r="K21" s="96"/>
      <c r="L21" s="96"/>
      <c r="M21" s="96"/>
    </row>
    <row r="22" spans="1:13" ht="17.100000000000001" customHeight="1">
      <c r="A22" s="78" t="s">
        <v>100</v>
      </c>
      <c r="B22" s="97">
        <v>388595</v>
      </c>
      <c r="C22" s="97">
        <v>351489</v>
      </c>
      <c r="D22" s="97">
        <v>653660</v>
      </c>
      <c r="E22" s="97">
        <v>825678</v>
      </c>
      <c r="F22" s="97">
        <v>777696</v>
      </c>
      <c r="G22" s="97">
        <v>804083</v>
      </c>
      <c r="H22" s="97">
        <v>1486235</v>
      </c>
      <c r="I22" s="97">
        <v>1333512</v>
      </c>
      <c r="J22" s="97">
        <v>922016</v>
      </c>
      <c r="K22" s="97">
        <v>569641</v>
      </c>
      <c r="L22" s="97">
        <v>834494</v>
      </c>
      <c r="M22" s="97">
        <v>832733</v>
      </c>
    </row>
    <row r="23" spans="1:13" ht="17.100000000000001" customHeight="1">
      <c r="A23" s="78" t="s">
        <v>27</v>
      </c>
      <c r="B23" s="115">
        <v>174695883</v>
      </c>
      <c r="C23" s="115">
        <v>184118135</v>
      </c>
      <c r="D23" s="115">
        <v>189153816</v>
      </c>
      <c r="E23" s="115">
        <v>197549222</v>
      </c>
      <c r="F23" s="115">
        <v>211801085</v>
      </c>
      <c r="G23" s="115">
        <v>223621359</v>
      </c>
      <c r="H23" s="115">
        <v>231520802</v>
      </c>
      <c r="I23" s="115">
        <v>261471007</v>
      </c>
      <c r="J23" s="115">
        <v>267956351</v>
      </c>
      <c r="K23" s="115">
        <v>275886414</v>
      </c>
      <c r="L23" s="115">
        <v>283267698</v>
      </c>
      <c r="M23" s="115">
        <v>288902142</v>
      </c>
    </row>
    <row r="24" spans="1:13" s="84" customFormat="1" ht="17.100000000000001" customHeight="1">
      <c r="A24" s="78" t="s">
        <v>28</v>
      </c>
      <c r="B24" s="115">
        <v>128300802</v>
      </c>
      <c r="C24" s="115">
        <v>129284112</v>
      </c>
      <c r="D24" s="115">
        <v>129701748</v>
      </c>
      <c r="E24" s="115">
        <v>129539630</v>
      </c>
      <c r="F24" s="115">
        <v>131903347</v>
      </c>
      <c r="G24" s="115">
        <v>132475486</v>
      </c>
      <c r="H24" s="115">
        <v>139080258</v>
      </c>
      <c r="I24" s="115">
        <v>156556959</v>
      </c>
      <c r="J24" s="115">
        <v>160946196</v>
      </c>
      <c r="K24" s="115">
        <v>163521507</v>
      </c>
      <c r="L24" s="115">
        <v>167273324</v>
      </c>
      <c r="M24" s="115">
        <v>167082852</v>
      </c>
    </row>
    <row r="25" spans="1:13" ht="17.100000000000001" customHeight="1">
      <c r="A25" s="78" t="s">
        <v>106</v>
      </c>
      <c r="B25" s="115">
        <v>113037383</v>
      </c>
      <c r="C25" s="115">
        <v>128792457</v>
      </c>
      <c r="D25" s="115">
        <v>129492930</v>
      </c>
      <c r="E25" s="115">
        <v>129620689</v>
      </c>
      <c r="F25" s="115">
        <v>130721488</v>
      </c>
      <c r="G25" s="115">
        <v>132189416</v>
      </c>
      <c r="H25" s="115">
        <v>135777872</v>
      </c>
      <c r="I25" s="115">
        <v>147818609</v>
      </c>
      <c r="J25" s="115">
        <v>158751578</v>
      </c>
      <c r="K25" s="115">
        <v>162233852</v>
      </c>
      <c r="L25" s="115">
        <v>165397416</v>
      </c>
      <c r="M25" s="115">
        <v>167178088</v>
      </c>
    </row>
    <row r="26" spans="1:13" ht="17.100000000000001" customHeight="1">
      <c r="A26" s="78" t="s">
        <v>120</v>
      </c>
      <c r="B26" s="115">
        <v>8868851</v>
      </c>
      <c r="C26" s="115">
        <v>5202708</v>
      </c>
      <c r="D26" s="115">
        <v>3942139</v>
      </c>
      <c r="E26" s="115">
        <v>5016765</v>
      </c>
      <c r="F26" s="115">
        <v>7831642</v>
      </c>
      <c r="G26" s="115">
        <v>7335028</v>
      </c>
      <c r="H26" s="115">
        <v>7355730</v>
      </c>
      <c r="I26" s="115">
        <v>31335827</v>
      </c>
      <c r="J26" s="115">
        <v>9233637</v>
      </c>
      <c r="K26" s="115">
        <v>20240070</v>
      </c>
      <c r="L26" s="115">
        <v>14490688</v>
      </c>
      <c r="M26" s="115">
        <v>8742330</v>
      </c>
    </row>
    <row r="27" spans="1:13" ht="17.100000000000001" customHeight="1">
      <c r="A27" s="78" t="s">
        <v>153</v>
      </c>
      <c r="B27" s="115">
        <v>5538755</v>
      </c>
      <c r="C27" s="115">
        <v>5037928</v>
      </c>
      <c r="D27" s="115">
        <v>4134163</v>
      </c>
      <c r="E27" s="115">
        <v>8176887</v>
      </c>
      <c r="F27" s="115">
        <v>5635608</v>
      </c>
      <c r="G27" s="115">
        <v>9456689</v>
      </c>
      <c r="H27" s="115">
        <v>10192831</v>
      </c>
      <c r="I27" s="115">
        <v>22757376</v>
      </c>
      <c r="J27" s="115">
        <v>7513208</v>
      </c>
      <c r="K27" s="115">
        <v>7460150</v>
      </c>
      <c r="L27" s="115">
        <v>7566936</v>
      </c>
      <c r="M27" s="115">
        <v>6385506</v>
      </c>
    </row>
    <row r="28" spans="1:13" ht="17.100000000000001" customHeight="1">
      <c r="A28" s="78" t="s">
        <v>121</v>
      </c>
      <c r="B28" s="115">
        <v>2031106</v>
      </c>
      <c r="C28" s="115">
        <v>2990225</v>
      </c>
      <c r="D28" s="115">
        <v>4665183</v>
      </c>
      <c r="E28" s="115">
        <v>7618263</v>
      </c>
      <c r="F28" s="115">
        <v>8093375</v>
      </c>
      <c r="G28" s="115">
        <v>8633166</v>
      </c>
      <c r="H28" s="115">
        <v>10815305</v>
      </c>
      <c r="I28" s="115">
        <v>9074461</v>
      </c>
      <c r="J28" s="115">
        <v>7725833</v>
      </c>
      <c r="K28" s="115">
        <v>5578774</v>
      </c>
      <c r="L28" s="115">
        <v>5306409</v>
      </c>
      <c r="M28" s="115">
        <v>5624370</v>
      </c>
    </row>
  </sheetData>
  <phoneticPr fontId="11" type="noConversion"/>
  <conditionalFormatting sqref="A22:I22 A6:I13 A15:I18 A26:I26 A23:M25 A27:M28">
    <cfRule type="expression" dxfId="56" priority="40" stopIfTrue="1">
      <formula>MOD(ROW(),2)=1</formula>
    </cfRule>
  </conditionalFormatting>
  <conditionalFormatting sqref="J22:M22 J6:M18 J26:M26">
    <cfRule type="expression" dxfId="55" priority="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8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2" width="13.625" style="96" customWidth="1"/>
    <col min="13" max="13" width="13.625" style="32" customWidth="1"/>
    <col min="14" max="16384" width="9" style="32"/>
  </cols>
  <sheetData>
    <row r="1" spans="1:13" ht="30.75" thickBot="1">
      <c r="A1" s="87" t="s">
        <v>126</v>
      </c>
      <c r="B1" s="95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thickTop="1">
      <c r="M2" s="96"/>
    </row>
    <row r="3" spans="1:13">
      <c r="M3" s="96"/>
    </row>
    <row r="4" spans="1:13">
      <c r="A4" s="179"/>
      <c r="B4" s="181"/>
      <c r="C4" s="181"/>
      <c r="D4" s="181"/>
      <c r="E4" s="181"/>
      <c r="F4" s="181"/>
      <c r="G4" s="181"/>
      <c r="H4" s="181"/>
      <c r="I4" s="249"/>
      <c r="J4" s="181"/>
      <c r="K4" s="181"/>
      <c r="L4" s="181"/>
      <c r="M4" s="181"/>
    </row>
    <row r="5" spans="1:13" ht="17.100000000000001" customHeight="1">
      <c r="A5" s="192" t="s">
        <v>128</v>
      </c>
      <c r="B5" s="203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s="35" customFormat="1" ht="17.100000000000001" customHeight="1">
      <c r="A6" s="78" t="s">
        <v>84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13" t="s">
        <v>1</v>
      </c>
      <c r="B7" s="97">
        <v>145328</v>
      </c>
      <c r="C7" s="97">
        <v>145565</v>
      </c>
      <c r="D7" s="97">
        <v>152037</v>
      </c>
      <c r="E7" s="97">
        <v>160783</v>
      </c>
      <c r="F7" s="97">
        <v>161911</v>
      </c>
      <c r="G7" s="97">
        <v>166537</v>
      </c>
      <c r="H7" s="97">
        <v>197591</v>
      </c>
      <c r="I7" s="97">
        <v>239866</v>
      </c>
      <c r="J7" s="97">
        <v>292445</v>
      </c>
      <c r="K7" s="97">
        <v>306589</v>
      </c>
      <c r="L7" s="97">
        <v>312663</v>
      </c>
      <c r="M7" s="97">
        <v>319013</v>
      </c>
    </row>
    <row r="8" spans="1:13" ht="17.100000000000001" customHeight="1">
      <c r="A8" s="13" t="s">
        <v>85</v>
      </c>
      <c r="B8" s="98">
        <v>5470</v>
      </c>
      <c r="C8" s="98">
        <v>5873</v>
      </c>
      <c r="D8" s="98">
        <v>3338</v>
      </c>
      <c r="E8" s="98">
        <v>6630</v>
      </c>
      <c r="F8" s="98">
        <v>5568</v>
      </c>
      <c r="G8" s="98">
        <v>6215</v>
      </c>
      <c r="H8" s="98">
        <v>8132</v>
      </c>
      <c r="I8" s="98">
        <v>24953</v>
      </c>
      <c r="J8" s="98">
        <v>9397</v>
      </c>
      <c r="K8" s="98">
        <v>7117</v>
      </c>
      <c r="L8" s="98">
        <v>10629</v>
      </c>
      <c r="M8" s="98">
        <v>7481</v>
      </c>
    </row>
    <row r="9" spans="1:13" ht="17.100000000000001" customHeight="1">
      <c r="A9" s="13" t="s">
        <v>9</v>
      </c>
      <c r="B9" s="98">
        <v>-2896</v>
      </c>
      <c r="C9" s="98">
        <v>-2890</v>
      </c>
      <c r="D9" s="98">
        <v>-2233</v>
      </c>
      <c r="E9" s="98">
        <v>-2447</v>
      </c>
      <c r="F9" s="98">
        <v>-2125</v>
      </c>
      <c r="G9" s="98">
        <v>-1137</v>
      </c>
      <c r="H9" s="98">
        <v>-1884</v>
      </c>
      <c r="I9" s="98">
        <v>-1507</v>
      </c>
      <c r="J9" s="98">
        <v>-1619</v>
      </c>
      <c r="K9" s="98">
        <v>-1165</v>
      </c>
      <c r="L9" s="98">
        <v>-1323</v>
      </c>
      <c r="M9" s="98">
        <v>-1325</v>
      </c>
    </row>
    <row r="10" spans="1:13" ht="17.100000000000001" customHeight="1">
      <c r="A10" s="80" t="s">
        <v>86</v>
      </c>
      <c r="B10" s="99">
        <v>147902</v>
      </c>
      <c r="C10" s="99">
        <v>148548</v>
      </c>
      <c r="D10" s="99">
        <v>153142</v>
      </c>
      <c r="E10" s="99">
        <v>164966</v>
      </c>
      <c r="F10" s="99">
        <v>165354</v>
      </c>
      <c r="G10" s="99">
        <v>171615</v>
      </c>
      <c r="H10" s="99">
        <v>203839</v>
      </c>
      <c r="I10" s="99">
        <v>263312</v>
      </c>
      <c r="J10" s="99">
        <v>300223</v>
      </c>
      <c r="K10" s="99">
        <v>312541</v>
      </c>
      <c r="L10" s="99">
        <v>321969</v>
      </c>
      <c r="M10" s="99">
        <v>325169</v>
      </c>
    </row>
    <row r="11" spans="1:13" ht="17.100000000000001" customHeight="1">
      <c r="A11" s="78" t="s">
        <v>99</v>
      </c>
      <c r="B11" s="98">
        <v>7915</v>
      </c>
      <c r="C11" s="98">
        <v>8528</v>
      </c>
      <c r="D11" s="98">
        <v>9623</v>
      </c>
      <c r="E11" s="98">
        <v>14449</v>
      </c>
      <c r="F11" s="98">
        <v>13776</v>
      </c>
      <c r="G11" s="98">
        <v>15113</v>
      </c>
      <c r="H11" s="98">
        <v>37688</v>
      </c>
      <c r="I11" s="98">
        <v>51520</v>
      </c>
      <c r="J11" s="98">
        <v>67196</v>
      </c>
      <c r="K11" s="98">
        <v>81086</v>
      </c>
      <c r="L11" s="98">
        <v>112128</v>
      </c>
      <c r="M11" s="98">
        <v>114311</v>
      </c>
    </row>
    <row r="12" spans="1:13" ht="17.100000000000001" customHeight="1">
      <c r="A12" s="78" t="s">
        <v>97</v>
      </c>
      <c r="B12" s="98">
        <v>-69409</v>
      </c>
      <c r="C12" s="98">
        <v>-57086</v>
      </c>
      <c r="D12" s="98">
        <v>-61585</v>
      </c>
      <c r="E12" s="98">
        <v>-73134</v>
      </c>
      <c r="F12" s="98">
        <v>-77171</v>
      </c>
      <c r="G12" s="98">
        <v>-78023</v>
      </c>
      <c r="H12" s="98">
        <v>-107865</v>
      </c>
      <c r="I12" s="98">
        <v>-104263</v>
      </c>
      <c r="J12" s="98">
        <v>-127344</v>
      </c>
      <c r="K12" s="98">
        <v>-137035</v>
      </c>
      <c r="L12" s="98">
        <v>-135420</v>
      </c>
      <c r="M12" s="98">
        <v>-129985</v>
      </c>
    </row>
    <row r="13" spans="1:13" s="84" customFormat="1" ht="17.100000000000001" customHeight="1">
      <c r="A13" s="78" t="s">
        <v>5</v>
      </c>
      <c r="B13" s="98">
        <v>-38741</v>
      </c>
      <c r="C13" s="98">
        <v>-36424</v>
      </c>
      <c r="D13" s="98">
        <v>-43293</v>
      </c>
      <c r="E13" s="98">
        <v>-46656</v>
      </c>
      <c r="F13" s="98">
        <v>-46835</v>
      </c>
      <c r="G13" s="98">
        <v>-44504</v>
      </c>
      <c r="H13" s="98">
        <v>-51276</v>
      </c>
      <c r="I13" s="98">
        <v>-57297</v>
      </c>
      <c r="J13" s="98">
        <v>-57167</v>
      </c>
      <c r="K13" s="98">
        <v>-63882</v>
      </c>
      <c r="L13" s="98">
        <v>-68696</v>
      </c>
      <c r="M13" s="98">
        <v>-74436</v>
      </c>
    </row>
    <row r="14" spans="1:13" s="84" customFormat="1" ht="17.100000000000001" customHeight="1">
      <c r="A14" s="90" t="s">
        <v>10</v>
      </c>
      <c r="B14" s="100">
        <v>47667</v>
      </c>
      <c r="C14" s="100">
        <v>63566</v>
      </c>
      <c r="D14" s="100">
        <v>57887</v>
      </c>
      <c r="E14" s="100">
        <v>59625</v>
      </c>
      <c r="F14" s="100">
        <v>55124</v>
      </c>
      <c r="G14" s="100">
        <v>64201</v>
      </c>
      <c r="H14" s="100">
        <v>82386</v>
      </c>
      <c r="I14" s="100">
        <v>153272</v>
      </c>
      <c r="J14" s="100">
        <v>182908</v>
      </c>
      <c r="K14" s="100">
        <v>192710</v>
      </c>
      <c r="L14" s="100">
        <v>229981</v>
      </c>
      <c r="M14" s="100">
        <v>235059</v>
      </c>
    </row>
    <row r="15" spans="1:13" s="84" customFormat="1" ht="17.100000000000001" customHeight="1">
      <c r="A15" s="78" t="s">
        <v>54</v>
      </c>
      <c r="B15" s="98">
        <v>9670</v>
      </c>
      <c r="C15" s="98">
        <v>1973</v>
      </c>
      <c r="D15" s="98">
        <v>225</v>
      </c>
      <c r="E15" s="98">
        <v>9075</v>
      </c>
      <c r="F15" s="98">
        <v>25267</v>
      </c>
      <c r="G15" s="98">
        <v>41819</v>
      </c>
      <c r="H15" s="98">
        <v>6148</v>
      </c>
      <c r="I15" s="98">
        <v>136187</v>
      </c>
      <c r="J15" s="98">
        <v>30743</v>
      </c>
      <c r="K15" s="98">
        <v>78973</v>
      </c>
      <c r="L15" s="98">
        <v>12459</v>
      </c>
      <c r="M15" s="98">
        <v>25238</v>
      </c>
    </row>
    <row r="16" spans="1:13" s="84" customFormat="1" ht="17.100000000000001" customHeight="1">
      <c r="A16" s="78" t="s">
        <v>52</v>
      </c>
      <c r="B16" s="98">
        <v>-2322</v>
      </c>
      <c r="C16" s="98">
        <v>-224</v>
      </c>
      <c r="D16" s="98">
        <v>-417</v>
      </c>
      <c r="E16" s="98">
        <v>-513</v>
      </c>
      <c r="F16" s="98">
        <v>-10045</v>
      </c>
      <c r="G16" s="98">
        <v>-18342</v>
      </c>
      <c r="H16" s="98">
        <v>-1145</v>
      </c>
      <c r="I16" s="98">
        <v>-64918</v>
      </c>
      <c r="J16" s="98">
        <v>-13386</v>
      </c>
      <c r="K16" s="98">
        <v>-36109</v>
      </c>
      <c r="L16" s="98">
        <v>-4992</v>
      </c>
      <c r="M16" s="98">
        <v>-9359</v>
      </c>
    </row>
    <row r="17" spans="1:13" ht="17.100000000000001" customHeight="1">
      <c r="A17" s="78" t="s">
        <v>51</v>
      </c>
      <c r="B17" s="98">
        <v>3252</v>
      </c>
      <c r="C17" s="98">
        <v>280</v>
      </c>
      <c r="D17" s="98">
        <v>840</v>
      </c>
      <c r="E17" s="98">
        <v>3598</v>
      </c>
      <c r="F17" s="98">
        <v>46383</v>
      </c>
      <c r="G17" s="98">
        <v>5082</v>
      </c>
      <c r="H17" s="98">
        <v>15820</v>
      </c>
      <c r="I17" s="98">
        <v>3511</v>
      </c>
      <c r="J17" s="98">
        <v>22781</v>
      </c>
      <c r="K17" s="98">
        <v>7019</v>
      </c>
      <c r="L17" s="98">
        <v>46993</v>
      </c>
      <c r="M17" s="98">
        <v>4200</v>
      </c>
    </row>
    <row r="18" spans="1:13" ht="17.100000000000001" customHeight="1">
      <c r="A18" s="49" t="s">
        <v>55</v>
      </c>
      <c r="B18" s="101">
        <v>10600</v>
      </c>
      <c r="C18" s="101">
        <v>2029</v>
      </c>
      <c r="D18" s="101">
        <v>648</v>
      </c>
      <c r="E18" s="101">
        <v>12160</v>
      </c>
      <c r="F18" s="101">
        <v>61605</v>
      </c>
      <c r="G18" s="101">
        <v>28559</v>
      </c>
      <c r="H18" s="101">
        <v>20823</v>
      </c>
      <c r="I18" s="101">
        <v>74780</v>
      </c>
      <c r="J18" s="101">
        <v>40138</v>
      </c>
      <c r="K18" s="101">
        <v>49883</v>
      </c>
      <c r="L18" s="101">
        <v>54460</v>
      </c>
      <c r="M18" s="101">
        <v>20079</v>
      </c>
    </row>
    <row r="19" spans="1:13" s="84" customFormat="1" ht="17.100000000000001" customHeight="1">
      <c r="A19" s="92" t="s">
        <v>91</v>
      </c>
      <c r="B19" s="102">
        <v>58267</v>
      </c>
      <c r="C19" s="102">
        <v>65595</v>
      </c>
      <c r="D19" s="102">
        <v>58535</v>
      </c>
      <c r="E19" s="102">
        <v>71785</v>
      </c>
      <c r="F19" s="102">
        <v>116729</v>
      </c>
      <c r="G19" s="102">
        <v>92760</v>
      </c>
      <c r="H19" s="102">
        <v>103209</v>
      </c>
      <c r="I19" s="102">
        <v>228052</v>
      </c>
      <c r="J19" s="102">
        <v>223046</v>
      </c>
      <c r="K19" s="102">
        <v>242593</v>
      </c>
      <c r="L19" s="102">
        <v>284441</v>
      </c>
      <c r="M19" s="102">
        <v>255138</v>
      </c>
    </row>
    <row r="20" spans="1:13" ht="17.100000000000001" customHeight="1">
      <c r="M20" s="96"/>
    </row>
    <row r="21" spans="1:13" ht="17.100000000000001" customHeight="1">
      <c r="A21" s="114" t="s">
        <v>125</v>
      </c>
      <c r="M21" s="96"/>
    </row>
    <row r="22" spans="1:13" s="84" customFormat="1" ht="17.100000000000001" customHeight="1">
      <c r="A22" s="78" t="s">
        <v>100</v>
      </c>
      <c r="B22" s="97">
        <v>168739</v>
      </c>
      <c r="C22" s="97">
        <v>159329</v>
      </c>
      <c r="D22" s="97">
        <v>163830</v>
      </c>
      <c r="E22" s="97">
        <v>192088</v>
      </c>
      <c r="F22" s="97">
        <v>250780</v>
      </c>
      <c r="G22" s="97">
        <v>233629</v>
      </c>
      <c r="H22" s="97">
        <v>263495</v>
      </c>
      <c r="I22" s="97">
        <v>454530</v>
      </c>
      <c r="J22" s="97">
        <v>420943</v>
      </c>
      <c r="K22" s="97">
        <v>479619</v>
      </c>
      <c r="L22" s="97">
        <v>493549</v>
      </c>
      <c r="M22" s="97">
        <v>468918</v>
      </c>
    </row>
    <row r="23" spans="1:13" s="84" customFormat="1" ht="17.100000000000001" customHeight="1">
      <c r="A23" s="78" t="s">
        <v>27</v>
      </c>
      <c r="B23" s="115">
        <v>128655761</v>
      </c>
      <c r="C23" s="115">
        <v>137819970</v>
      </c>
      <c r="D23" s="115">
        <v>143637090</v>
      </c>
      <c r="E23" s="115">
        <v>154393590</v>
      </c>
      <c r="F23" s="115">
        <v>158905670</v>
      </c>
      <c r="G23" s="115">
        <v>173713854</v>
      </c>
      <c r="H23" s="115">
        <v>188356418</v>
      </c>
      <c r="I23" s="115">
        <v>258622467</v>
      </c>
      <c r="J23" s="115">
        <v>266441781</v>
      </c>
      <c r="K23" s="115">
        <v>264829491</v>
      </c>
      <c r="L23" s="115">
        <v>269058778</v>
      </c>
      <c r="M23" s="115">
        <v>279908030</v>
      </c>
    </row>
    <row r="24" spans="1:13" ht="17.100000000000001" customHeight="1">
      <c r="A24" s="78" t="s">
        <v>28</v>
      </c>
      <c r="B24" s="115">
        <v>96115338</v>
      </c>
      <c r="C24" s="115">
        <v>102081334</v>
      </c>
      <c r="D24" s="115">
        <v>105231897</v>
      </c>
      <c r="E24" s="115">
        <v>116645413</v>
      </c>
      <c r="F24" s="115">
        <v>116856060</v>
      </c>
      <c r="G24" s="115">
        <v>127953395</v>
      </c>
      <c r="H24" s="115">
        <v>135897350</v>
      </c>
      <c r="I24" s="115">
        <v>197900832</v>
      </c>
      <c r="J24" s="115">
        <v>200689825</v>
      </c>
      <c r="K24" s="115">
        <v>195548963</v>
      </c>
      <c r="L24" s="115">
        <v>193705941</v>
      </c>
      <c r="M24" s="115">
        <v>198162931</v>
      </c>
    </row>
    <row r="25" spans="1:13" ht="17.100000000000001" customHeight="1">
      <c r="A25" s="78" t="s">
        <v>106</v>
      </c>
      <c r="B25" s="115">
        <v>101283043</v>
      </c>
      <c r="C25" s="115">
        <v>99098336</v>
      </c>
      <c r="D25" s="115">
        <v>103656616</v>
      </c>
      <c r="E25" s="115">
        <v>110938655</v>
      </c>
      <c r="F25" s="115">
        <v>116750736</v>
      </c>
      <c r="G25" s="115">
        <v>122404728</v>
      </c>
      <c r="H25" s="115">
        <v>131925372</v>
      </c>
      <c r="I25" s="115">
        <v>166899091</v>
      </c>
      <c r="J25" s="115">
        <v>199295328</v>
      </c>
      <c r="K25" s="115">
        <v>198119394</v>
      </c>
      <c r="L25" s="115">
        <v>194627452</v>
      </c>
      <c r="M25" s="115">
        <v>195934436</v>
      </c>
    </row>
    <row r="26" spans="1:13" ht="17.100000000000001" customHeight="1">
      <c r="A26" s="78" t="s">
        <v>120</v>
      </c>
      <c r="B26" s="115">
        <v>2543821</v>
      </c>
      <c r="C26" s="115">
        <v>6857865</v>
      </c>
      <c r="D26" s="115">
        <v>5605092</v>
      </c>
      <c r="E26" s="115">
        <v>13134299</v>
      </c>
      <c r="F26" s="115">
        <v>13124022</v>
      </c>
      <c r="G26" s="115">
        <v>18869609</v>
      </c>
      <c r="H26" s="115">
        <v>19997259</v>
      </c>
      <c r="I26" s="115">
        <v>77442795</v>
      </c>
      <c r="J26" s="115">
        <v>19582685</v>
      </c>
      <c r="K26" s="115">
        <v>17133155</v>
      </c>
      <c r="L26" s="115">
        <v>19092560</v>
      </c>
      <c r="M26" s="115">
        <v>16230072</v>
      </c>
    </row>
    <row r="27" spans="1:13" ht="17.100000000000001" customHeight="1">
      <c r="A27" s="78" t="s">
        <v>153</v>
      </c>
      <c r="B27" s="115">
        <v>3345281</v>
      </c>
      <c r="C27" s="115">
        <v>1061572</v>
      </c>
      <c r="D27" s="115">
        <v>1782846</v>
      </c>
      <c r="E27" s="115">
        <v>4922301</v>
      </c>
      <c r="F27" s="115">
        <v>5279808</v>
      </c>
      <c r="G27" s="115">
        <v>8347260</v>
      </c>
      <c r="H27" s="115">
        <v>11172688</v>
      </c>
      <c r="I27" s="115">
        <v>20701851</v>
      </c>
      <c r="J27" s="115">
        <v>7351726</v>
      </c>
      <c r="K27" s="115">
        <v>14337534</v>
      </c>
      <c r="L27" s="115">
        <v>12314351</v>
      </c>
      <c r="M27" s="115">
        <v>8332733</v>
      </c>
    </row>
    <row r="28" spans="1:13" ht="17.100000000000001" customHeight="1">
      <c r="A28" s="78" t="s">
        <v>121</v>
      </c>
      <c r="B28" s="115">
        <v>1699805</v>
      </c>
      <c r="C28" s="115">
        <v>1579530</v>
      </c>
      <c r="D28" s="115">
        <v>1225152</v>
      </c>
      <c r="E28" s="115">
        <v>3166251</v>
      </c>
      <c r="F28" s="115">
        <v>4626773</v>
      </c>
      <c r="G28" s="115">
        <v>5390278</v>
      </c>
      <c r="H28" s="115">
        <v>3466302</v>
      </c>
      <c r="I28" s="115">
        <v>5992061</v>
      </c>
      <c r="J28" s="115">
        <v>5533849</v>
      </c>
      <c r="K28" s="115">
        <v>3406173</v>
      </c>
      <c r="L28" s="115">
        <v>5913377</v>
      </c>
      <c r="M28" s="115">
        <v>3499342</v>
      </c>
    </row>
  </sheetData>
  <conditionalFormatting sqref="A15:M18 A22:M28 A6:M13">
    <cfRule type="expression" dxfId="54" priority="70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7"/>
  <sheetViews>
    <sheetView zoomScaleNormal="100" zoomScaleSheetLayoutView="85" workbookViewId="0"/>
  </sheetViews>
  <sheetFormatPr defaultColWidth="9" defaultRowHeight="18"/>
  <cols>
    <col min="1" max="1" width="45" style="32" customWidth="1"/>
    <col min="2" max="12" width="13.625" style="96" customWidth="1"/>
    <col min="13" max="13" width="13.625" style="32" customWidth="1"/>
    <col min="14" max="16384" width="9" style="32"/>
  </cols>
  <sheetData>
    <row r="1" spans="1:13" ht="30.75" thickBot="1">
      <c r="A1" s="87" t="s">
        <v>8</v>
      </c>
      <c r="B1" s="95"/>
      <c r="C1" s="94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.75" thickTop="1">
      <c r="A2" s="35"/>
      <c r="M2" s="96"/>
    </row>
    <row r="3" spans="1:13">
      <c r="M3" s="96"/>
    </row>
    <row r="4" spans="1:13">
      <c r="A4" s="179"/>
      <c r="B4" s="181"/>
      <c r="C4" s="181"/>
      <c r="D4" s="181"/>
      <c r="E4" s="181"/>
      <c r="F4" s="181"/>
      <c r="G4" s="181"/>
      <c r="H4" s="181"/>
      <c r="I4" s="249"/>
      <c r="J4" s="181"/>
      <c r="K4" s="181"/>
      <c r="L4" s="181"/>
      <c r="M4" s="181"/>
    </row>
    <row r="5" spans="1:13" ht="17.100000000000001" customHeight="1">
      <c r="A5" s="192" t="s">
        <v>128</v>
      </c>
      <c r="B5" s="203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s="35" customFormat="1" ht="17.100000000000001" customHeight="1">
      <c r="A6" s="78" t="s">
        <v>84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7.100000000000001" customHeight="1">
      <c r="A7" s="13" t="s">
        <v>1</v>
      </c>
      <c r="B7" s="97">
        <v>139656</v>
      </c>
      <c r="C7" s="97">
        <v>145455</v>
      </c>
      <c r="D7" s="97">
        <v>146082</v>
      </c>
      <c r="E7" s="97">
        <v>151637</v>
      </c>
      <c r="F7" s="97">
        <v>150533</v>
      </c>
      <c r="G7" s="97">
        <v>155244</v>
      </c>
      <c r="H7" s="97">
        <v>154884</v>
      </c>
      <c r="I7" s="97">
        <v>176024</v>
      </c>
      <c r="J7" s="97">
        <v>145046</v>
      </c>
      <c r="K7" s="97">
        <v>145077</v>
      </c>
      <c r="L7" s="97">
        <v>138818</v>
      </c>
      <c r="M7" s="97">
        <v>136285</v>
      </c>
    </row>
    <row r="8" spans="1:13" ht="17.100000000000001" customHeight="1">
      <c r="A8" s="13" t="s">
        <v>85</v>
      </c>
      <c r="B8" s="98">
        <v>758</v>
      </c>
      <c r="C8" s="98">
        <v>859</v>
      </c>
      <c r="D8" s="98">
        <v>1255</v>
      </c>
      <c r="E8" s="98">
        <v>3027</v>
      </c>
      <c r="F8" s="98">
        <v>4346</v>
      </c>
      <c r="G8" s="98">
        <v>1558</v>
      </c>
      <c r="H8" s="98">
        <v>2535</v>
      </c>
      <c r="I8" s="98">
        <v>3331</v>
      </c>
      <c r="J8" s="98">
        <v>1469</v>
      </c>
      <c r="K8" s="98">
        <v>3450</v>
      </c>
      <c r="L8" s="98">
        <v>581</v>
      </c>
      <c r="M8" s="98">
        <v>693</v>
      </c>
    </row>
    <row r="9" spans="1:13" ht="17.100000000000001" customHeight="1">
      <c r="A9" s="13" t="s">
        <v>9</v>
      </c>
      <c r="B9" s="277">
        <v>-42</v>
      </c>
      <c r="C9" s="277">
        <v>4</v>
      </c>
      <c r="D9" s="277">
        <v>-22</v>
      </c>
      <c r="E9" s="277">
        <v>-590</v>
      </c>
      <c r="F9" s="277">
        <v>-58</v>
      </c>
      <c r="G9" s="277">
        <v>-203</v>
      </c>
      <c r="H9" s="277">
        <v>-255</v>
      </c>
      <c r="I9" s="277">
        <v>-56</v>
      </c>
      <c r="J9" s="277">
        <v>-69</v>
      </c>
      <c r="K9" s="277">
        <v>-40</v>
      </c>
      <c r="L9" s="277">
        <v>-57</v>
      </c>
      <c r="M9" s="277">
        <v>-11</v>
      </c>
    </row>
    <row r="10" spans="1:13" ht="17.100000000000001" customHeight="1">
      <c r="A10" s="80" t="s">
        <v>86</v>
      </c>
      <c r="B10" s="99">
        <v>140372</v>
      </c>
      <c r="C10" s="99">
        <v>146318</v>
      </c>
      <c r="D10" s="99">
        <v>147315</v>
      </c>
      <c r="E10" s="99">
        <v>154074</v>
      </c>
      <c r="F10" s="99">
        <v>154821</v>
      </c>
      <c r="G10" s="99">
        <v>156599</v>
      </c>
      <c r="H10" s="99">
        <v>157164</v>
      </c>
      <c r="I10" s="99">
        <v>179299</v>
      </c>
      <c r="J10" s="99">
        <v>146446</v>
      </c>
      <c r="K10" s="99">
        <v>148487</v>
      </c>
      <c r="L10" s="99">
        <v>139342</v>
      </c>
      <c r="M10" s="99">
        <v>136967</v>
      </c>
    </row>
    <row r="11" spans="1:13" ht="17.100000000000001" customHeight="1">
      <c r="A11" s="78" t="s">
        <v>97</v>
      </c>
      <c r="B11" s="98">
        <v>-46191</v>
      </c>
      <c r="C11" s="98">
        <v>-40353</v>
      </c>
      <c r="D11" s="98">
        <v>-41405</v>
      </c>
      <c r="E11" s="98">
        <v>-33764</v>
      </c>
      <c r="F11" s="98">
        <v>-38850</v>
      </c>
      <c r="G11" s="98">
        <v>-38638</v>
      </c>
      <c r="H11" s="98">
        <v>-35092</v>
      </c>
      <c r="I11" s="98">
        <v>-43935</v>
      </c>
      <c r="J11" s="98">
        <v>-47235</v>
      </c>
      <c r="K11" s="98">
        <v>-57863</v>
      </c>
      <c r="L11" s="98">
        <v>-40895</v>
      </c>
      <c r="M11" s="98">
        <v>-40679</v>
      </c>
    </row>
    <row r="12" spans="1:13" s="84" customFormat="1" ht="17.100000000000001" customHeight="1">
      <c r="A12" s="78" t="s">
        <v>5</v>
      </c>
      <c r="B12" s="98">
        <v>-18667</v>
      </c>
      <c r="C12" s="98">
        <v>-17807</v>
      </c>
      <c r="D12" s="98">
        <v>-19652</v>
      </c>
      <c r="E12" s="98">
        <v>-23632</v>
      </c>
      <c r="F12" s="98">
        <v>-19172</v>
      </c>
      <c r="G12" s="98">
        <v>-21873</v>
      </c>
      <c r="H12" s="98">
        <v>-25476</v>
      </c>
      <c r="I12" s="98">
        <v>-28271</v>
      </c>
      <c r="J12" s="98">
        <v>-23184</v>
      </c>
      <c r="K12" s="98">
        <v>-26066</v>
      </c>
      <c r="L12" s="98">
        <v>-26599</v>
      </c>
      <c r="M12" s="98">
        <v>-29485</v>
      </c>
    </row>
    <row r="13" spans="1:13" s="84" customFormat="1" ht="17.100000000000001" customHeight="1">
      <c r="A13" s="90" t="s">
        <v>10</v>
      </c>
      <c r="B13" s="100">
        <v>75514</v>
      </c>
      <c r="C13" s="100">
        <v>88158</v>
      </c>
      <c r="D13" s="100">
        <v>86258</v>
      </c>
      <c r="E13" s="100">
        <v>96678</v>
      </c>
      <c r="F13" s="100">
        <v>96799</v>
      </c>
      <c r="G13" s="100">
        <v>96088</v>
      </c>
      <c r="H13" s="100">
        <v>96596</v>
      </c>
      <c r="I13" s="100">
        <v>107093</v>
      </c>
      <c r="J13" s="100">
        <v>76027</v>
      </c>
      <c r="K13" s="100">
        <v>64558</v>
      </c>
      <c r="L13" s="100">
        <v>71848</v>
      </c>
      <c r="M13" s="100">
        <v>66803</v>
      </c>
    </row>
    <row r="14" spans="1:13" s="84" customFormat="1" ht="17.100000000000001" customHeight="1">
      <c r="A14" s="78" t="s">
        <v>54</v>
      </c>
      <c r="B14" s="98">
        <v>1767</v>
      </c>
      <c r="C14" s="98">
        <v>1482</v>
      </c>
      <c r="D14" s="98">
        <v>5618</v>
      </c>
      <c r="E14" s="98">
        <v>170922</v>
      </c>
      <c r="F14" s="98">
        <v>31573</v>
      </c>
      <c r="G14" s="98">
        <v>17056</v>
      </c>
      <c r="H14" s="98">
        <v>7271</v>
      </c>
      <c r="I14" s="98">
        <v>235080</v>
      </c>
      <c r="J14" s="98">
        <v>28913</v>
      </c>
      <c r="K14" s="98">
        <v>7197</v>
      </c>
      <c r="L14" s="98">
        <v>4430</v>
      </c>
      <c r="M14" s="98">
        <v>96644</v>
      </c>
    </row>
    <row r="15" spans="1:13" ht="17.100000000000001" customHeight="1">
      <c r="A15" s="78" t="s">
        <v>52</v>
      </c>
      <c r="B15" s="98">
        <v>-945</v>
      </c>
      <c r="C15" s="98">
        <v>0</v>
      </c>
      <c r="D15" s="98">
        <v>-1257</v>
      </c>
      <c r="E15" s="98">
        <v>-29022</v>
      </c>
      <c r="F15" s="98">
        <v>-6908</v>
      </c>
      <c r="G15" s="98">
        <v>-5626</v>
      </c>
      <c r="H15" s="98">
        <v>-1443</v>
      </c>
      <c r="I15" s="98">
        <v>-62724</v>
      </c>
      <c r="J15" s="98">
        <v>-9000</v>
      </c>
      <c r="K15" s="98">
        <v>-2083</v>
      </c>
      <c r="L15" s="98">
        <v>-3237</v>
      </c>
      <c r="M15" s="98">
        <v>-23657</v>
      </c>
    </row>
    <row r="16" spans="1:13" ht="17.100000000000001" customHeight="1">
      <c r="A16" s="78" t="s">
        <v>83</v>
      </c>
      <c r="B16" s="98">
        <v>-609</v>
      </c>
      <c r="C16" s="98">
        <v>-331</v>
      </c>
      <c r="D16" s="98">
        <v>-150</v>
      </c>
      <c r="E16" s="98">
        <v>55200</v>
      </c>
      <c r="F16" s="98">
        <v>35550</v>
      </c>
      <c r="G16" s="98">
        <v>2125</v>
      </c>
      <c r="H16" s="98">
        <v>14943</v>
      </c>
      <c r="I16" s="98">
        <v>4115</v>
      </c>
      <c r="J16" s="98">
        <v>14901</v>
      </c>
      <c r="K16" s="98">
        <v>-1530</v>
      </c>
      <c r="L16" s="98">
        <v>9460</v>
      </c>
      <c r="M16" s="98">
        <v>1875</v>
      </c>
    </row>
    <row r="17" spans="1:13" ht="17.100000000000001" customHeight="1">
      <c r="A17" s="49" t="s">
        <v>55</v>
      </c>
      <c r="B17" s="101">
        <v>213</v>
      </c>
      <c r="C17" s="101">
        <v>1151</v>
      </c>
      <c r="D17" s="101">
        <v>4211</v>
      </c>
      <c r="E17" s="101">
        <v>197100</v>
      </c>
      <c r="F17" s="101">
        <v>60215</v>
      </c>
      <c r="G17" s="101">
        <v>13555</v>
      </c>
      <c r="H17" s="101">
        <v>20771</v>
      </c>
      <c r="I17" s="101">
        <v>176471</v>
      </c>
      <c r="J17" s="101">
        <v>34814</v>
      </c>
      <c r="K17" s="101">
        <v>3584</v>
      </c>
      <c r="L17" s="101">
        <v>10653</v>
      </c>
      <c r="M17" s="101">
        <v>74862</v>
      </c>
    </row>
    <row r="18" spans="1:13" ht="17.100000000000001" customHeight="1">
      <c r="A18" s="92" t="s">
        <v>91</v>
      </c>
      <c r="B18" s="102">
        <v>75727</v>
      </c>
      <c r="C18" s="102">
        <v>89309</v>
      </c>
      <c r="D18" s="102">
        <v>90469</v>
      </c>
      <c r="E18" s="102">
        <v>293778</v>
      </c>
      <c r="F18" s="102">
        <v>157014</v>
      </c>
      <c r="G18" s="102">
        <v>109643</v>
      </c>
      <c r="H18" s="102">
        <v>117367</v>
      </c>
      <c r="I18" s="102">
        <v>283564</v>
      </c>
      <c r="J18" s="102">
        <v>110841</v>
      </c>
      <c r="K18" s="102">
        <v>68142</v>
      </c>
      <c r="L18" s="102">
        <v>82501</v>
      </c>
      <c r="M18" s="102">
        <v>141665</v>
      </c>
    </row>
    <row r="19" spans="1:13" ht="17.100000000000001" customHeight="1">
      <c r="M19" s="96"/>
    </row>
    <row r="20" spans="1:13" ht="17.100000000000001" customHeight="1">
      <c r="A20" s="114" t="s">
        <v>125</v>
      </c>
      <c r="M20" s="96"/>
    </row>
    <row r="21" spans="1:13" ht="17.100000000000001" customHeight="1">
      <c r="A21" s="78" t="s">
        <v>100</v>
      </c>
      <c r="B21" s="97">
        <v>141530</v>
      </c>
      <c r="C21" s="97">
        <v>147469</v>
      </c>
      <c r="D21" s="97">
        <v>152783</v>
      </c>
      <c r="E21" s="97">
        <v>380196</v>
      </c>
      <c r="F21" s="97">
        <v>221944</v>
      </c>
      <c r="G21" s="97">
        <v>175780</v>
      </c>
      <c r="H21" s="97">
        <v>179378</v>
      </c>
      <c r="I21" s="97">
        <v>418494</v>
      </c>
      <c r="J21" s="97">
        <v>190260</v>
      </c>
      <c r="K21" s="97">
        <v>154154</v>
      </c>
      <c r="L21" s="97">
        <v>153232</v>
      </c>
      <c r="M21" s="97">
        <v>235486</v>
      </c>
    </row>
    <row r="22" spans="1:13" ht="17.100000000000001" customHeight="1">
      <c r="A22" s="78" t="s">
        <v>27</v>
      </c>
      <c r="B22" s="115">
        <v>73720792</v>
      </c>
      <c r="C22" s="115">
        <v>75668139</v>
      </c>
      <c r="D22" s="115">
        <v>77788713</v>
      </c>
      <c r="E22" s="115">
        <v>79422869</v>
      </c>
      <c r="F22" s="115">
        <v>81819220</v>
      </c>
      <c r="G22" s="115">
        <v>79145263</v>
      </c>
      <c r="H22" s="115">
        <v>80602257</v>
      </c>
      <c r="I22" s="115">
        <v>81334141</v>
      </c>
      <c r="J22" s="115">
        <v>82896827</v>
      </c>
      <c r="K22" s="115">
        <v>80051408</v>
      </c>
      <c r="L22" s="115">
        <v>79273632</v>
      </c>
      <c r="M22" s="115">
        <v>79716001</v>
      </c>
    </row>
    <row r="23" spans="1:13" ht="17.100000000000001" customHeight="1">
      <c r="A23" s="78" t="s">
        <v>28</v>
      </c>
      <c r="B23" s="115">
        <v>68214435</v>
      </c>
      <c r="C23" s="115">
        <v>70200141</v>
      </c>
      <c r="D23" s="115">
        <v>71699793</v>
      </c>
      <c r="E23" s="115">
        <v>74126610</v>
      </c>
      <c r="F23" s="115">
        <v>76614206</v>
      </c>
      <c r="G23" s="115">
        <v>72240152</v>
      </c>
      <c r="H23" s="115">
        <v>73266849</v>
      </c>
      <c r="I23" s="115">
        <v>74034568</v>
      </c>
      <c r="J23" s="115">
        <v>75685828</v>
      </c>
      <c r="K23" s="115">
        <v>72629621</v>
      </c>
      <c r="L23" s="115">
        <v>71438236</v>
      </c>
      <c r="M23" s="115">
        <v>71173952</v>
      </c>
    </row>
    <row r="24" spans="1:13" ht="17.100000000000001" customHeight="1">
      <c r="A24" s="78" t="s">
        <v>106</v>
      </c>
      <c r="B24" s="115">
        <v>71925219</v>
      </c>
      <c r="C24" s="115">
        <v>69207288</v>
      </c>
      <c r="D24" s="115">
        <v>70949967</v>
      </c>
      <c r="E24" s="115">
        <v>72913202</v>
      </c>
      <c r="F24" s="115">
        <v>75370408</v>
      </c>
      <c r="G24" s="115">
        <v>74427179</v>
      </c>
      <c r="H24" s="115">
        <v>72753500</v>
      </c>
      <c r="I24" s="115">
        <v>73650708</v>
      </c>
      <c r="J24" s="115">
        <v>74860198</v>
      </c>
      <c r="K24" s="115">
        <v>74157724</v>
      </c>
      <c r="L24" s="115">
        <v>72033928</v>
      </c>
      <c r="M24" s="115">
        <v>71306094</v>
      </c>
    </row>
    <row r="25" spans="1:13" ht="17.100000000000001" customHeight="1">
      <c r="A25" s="78" t="s">
        <v>120</v>
      </c>
      <c r="B25" s="115">
        <v>3246661</v>
      </c>
      <c r="C25" s="115">
        <v>3323861</v>
      </c>
      <c r="D25" s="115">
        <v>1717874</v>
      </c>
      <c r="E25" s="115">
        <v>2126960</v>
      </c>
      <c r="F25" s="115">
        <v>2066958</v>
      </c>
      <c r="G25" s="115">
        <v>2197161</v>
      </c>
      <c r="H25" s="115">
        <v>3341522</v>
      </c>
      <c r="I25" s="115">
        <v>4316324</v>
      </c>
      <c r="J25" s="115">
        <v>4015331</v>
      </c>
      <c r="K25" s="115">
        <v>2006897</v>
      </c>
      <c r="L25" s="115">
        <v>1154963</v>
      </c>
      <c r="M25" s="115">
        <v>3917174</v>
      </c>
    </row>
    <row r="26" spans="1:13" ht="17.100000000000001" customHeight="1">
      <c r="A26" s="78" t="s">
        <v>153</v>
      </c>
      <c r="B26" s="115">
        <v>605702</v>
      </c>
      <c r="C26" s="115">
        <v>877481</v>
      </c>
      <c r="D26" s="115">
        <v>558213</v>
      </c>
      <c r="E26" s="115">
        <v>647225</v>
      </c>
      <c r="F26" s="115">
        <v>556727</v>
      </c>
      <c r="G26" s="115">
        <v>1249409</v>
      </c>
      <c r="H26" s="115">
        <v>1403345</v>
      </c>
      <c r="I26" s="115">
        <v>1763303</v>
      </c>
      <c r="J26" s="115">
        <v>427570</v>
      </c>
      <c r="K26" s="115">
        <v>372172</v>
      </c>
      <c r="L26" s="115">
        <v>243501</v>
      </c>
      <c r="M26" s="115">
        <v>305210</v>
      </c>
    </row>
    <row r="27" spans="1:13" ht="17.100000000000001" customHeight="1">
      <c r="A27" s="78" t="s">
        <v>121</v>
      </c>
      <c r="B27" s="115">
        <v>138987</v>
      </c>
      <c r="C27" s="115">
        <v>516843</v>
      </c>
      <c r="D27" s="115">
        <v>192729</v>
      </c>
      <c r="E27" s="115">
        <v>544335</v>
      </c>
      <c r="F27" s="115">
        <v>194347</v>
      </c>
      <c r="G27" s="115">
        <v>303557</v>
      </c>
      <c r="H27" s="115">
        <v>422694</v>
      </c>
      <c r="I27" s="115">
        <v>707168</v>
      </c>
      <c r="J27" s="115">
        <v>438445</v>
      </c>
      <c r="K27" s="115">
        <v>477605</v>
      </c>
      <c r="L27" s="115">
        <v>448706</v>
      </c>
      <c r="M27" s="115">
        <v>752921</v>
      </c>
    </row>
  </sheetData>
  <conditionalFormatting sqref="A6:M12 A14:M17 A21:M27">
    <cfRule type="expression" dxfId="53" priority="52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7" t="s">
        <v>13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128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 s="35" customFormat="1">
      <c r="A5" s="255" t="s">
        <v>0</v>
      </c>
      <c r="B5" s="32"/>
      <c r="C5" s="32"/>
      <c r="D5" s="32"/>
      <c r="E5" s="32"/>
      <c r="F5" s="32"/>
    </row>
    <row r="6" spans="1:6">
      <c r="A6" s="256" t="s">
        <v>1</v>
      </c>
      <c r="B6" s="79">
        <v>2844325</v>
      </c>
      <c r="C6" s="79">
        <v>3245930</v>
      </c>
      <c r="D6" s="79">
        <v>3972054</v>
      </c>
      <c r="E6" s="79">
        <v>4819275</v>
      </c>
      <c r="F6" s="79">
        <v>6045038</v>
      </c>
    </row>
    <row r="7" spans="1:6">
      <c r="A7" s="256" t="s">
        <v>33</v>
      </c>
      <c r="B7" s="82">
        <v>229498</v>
      </c>
      <c r="C7" s="82">
        <v>314420</v>
      </c>
      <c r="D7" s="82">
        <v>207875</v>
      </c>
      <c r="E7" s="82">
        <v>391938</v>
      </c>
      <c r="F7" s="82">
        <v>310117</v>
      </c>
    </row>
    <row r="8" spans="1:6">
      <c r="A8" s="256" t="s">
        <v>9</v>
      </c>
      <c r="B8" s="82">
        <v>-37371</v>
      </c>
      <c r="C8" s="82">
        <v>-76114</v>
      </c>
      <c r="D8" s="82">
        <v>-68764</v>
      </c>
      <c r="E8" s="82">
        <v>-43971</v>
      </c>
      <c r="F8" s="82">
        <v>-72209</v>
      </c>
    </row>
    <row r="9" spans="1:6">
      <c r="A9" s="257" t="s">
        <v>2</v>
      </c>
      <c r="B9" s="81">
        <v>3036452</v>
      </c>
      <c r="C9" s="81">
        <v>3484236</v>
      </c>
      <c r="D9" s="81">
        <v>4111165</v>
      </c>
      <c r="E9" s="81">
        <v>5167242</v>
      </c>
      <c r="F9" s="81">
        <v>6282946</v>
      </c>
    </row>
    <row r="10" spans="1:6">
      <c r="A10" s="255" t="s">
        <v>99</v>
      </c>
      <c r="B10" s="82">
        <v>123836</v>
      </c>
      <c r="C10" s="82">
        <v>212001</v>
      </c>
      <c r="D10" s="82">
        <v>378676</v>
      </c>
      <c r="E10" s="82">
        <v>2025244</v>
      </c>
      <c r="F10" s="82">
        <v>1449497</v>
      </c>
    </row>
    <row r="11" spans="1:6">
      <c r="A11" s="255" t="s">
        <v>97</v>
      </c>
      <c r="B11" s="82">
        <v>-1216146</v>
      </c>
      <c r="C11" s="82">
        <v>-1336578</v>
      </c>
      <c r="D11" s="82">
        <v>-1496570</v>
      </c>
      <c r="E11" s="82">
        <v>-2348010</v>
      </c>
      <c r="F11" s="82">
        <v>-2330775</v>
      </c>
    </row>
    <row r="12" spans="1:6">
      <c r="A12" s="255" t="s">
        <v>5</v>
      </c>
      <c r="B12" s="82">
        <v>-488328</v>
      </c>
      <c r="C12" s="82">
        <v>-571142</v>
      </c>
      <c r="D12" s="82">
        <v>-623217</v>
      </c>
      <c r="E12" s="82">
        <v>-793677</v>
      </c>
      <c r="F12" s="82">
        <v>-989023</v>
      </c>
    </row>
    <row r="13" spans="1:6">
      <c r="A13" s="258" t="s">
        <v>10</v>
      </c>
      <c r="B13" s="91">
        <v>1455814</v>
      </c>
      <c r="C13" s="91">
        <v>1788517</v>
      </c>
      <c r="D13" s="91">
        <v>2370054</v>
      </c>
      <c r="E13" s="91">
        <v>4050799</v>
      </c>
      <c r="F13" s="91">
        <v>4412645</v>
      </c>
    </row>
    <row r="14" spans="1:6">
      <c r="A14" s="255" t="s">
        <v>54</v>
      </c>
      <c r="B14" s="82">
        <v>1811771</v>
      </c>
      <c r="C14" s="82">
        <v>1660642</v>
      </c>
      <c r="D14" s="82">
        <v>1865993</v>
      </c>
      <c r="E14" s="82">
        <v>3883112</v>
      </c>
      <c r="F14" s="82">
        <v>4461338</v>
      </c>
    </row>
    <row r="15" spans="1:6">
      <c r="A15" s="255" t="s">
        <v>52</v>
      </c>
      <c r="B15" s="82">
        <v>-678141</v>
      </c>
      <c r="C15" s="82">
        <v>-603935</v>
      </c>
      <c r="D15" s="82">
        <v>-714347</v>
      </c>
      <c r="E15" s="82">
        <v>-1557570</v>
      </c>
      <c r="F15" s="82">
        <v>-1814097</v>
      </c>
    </row>
    <row r="16" spans="1:6">
      <c r="A16" s="255" t="s">
        <v>51</v>
      </c>
      <c r="B16" s="82">
        <v>236058</v>
      </c>
      <c r="C16" s="82">
        <v>224155</v>
      </c>
      <c r="D16" s="82">
        <v>158933</v>
      </c>
      <c r="E16" s="82">
        <v>587766</v>
      </c>
      <c r="F16" s="82">
        <v>396256</v>
      </c>
    </row>
    <row r="17" spans="1:6">
      <c r="A17" s="259" t="s">
        <v>55</v>
      </c>
      <c r="B17" s="83">
        <v>1369688</v>
      </c>
      <c r="C17" s="83">
        <v>1280862</v>
      </c>
      <c r="D17" s="83">
        <v>1310579</v>
      </c>
      <c r="E17" s="83">
        <v>2913308</v>
      </c>
      <c r="F17" s="83">
        <v>3043497</v>
      </c>
    </row>
    <row r="18" spans="1:6">
      <c r="A18" s="259" t="s">
        <v>61</v>
      </c>
      <c r="B18" s="194">
        <v>2825502</v>
      </c>
      <c r="C18" s="194">
        <v>3069379</v>
      </c>
      <c r="D18" s="194">
        <v>3680633</v>
      </c>
      <c r="E18" s="194">
        <v>6964107</v>
      </c>
      <c r="F18" s="194">
        <v>7456142</v>
      </c>
    </row>
    <row r="19" spans="1:6">
      <c r="A19" s="255" t="s">
        <v>171</v>
      </c>
      <c r="B19" s="82">
        <v>21925</v>
      </c>
      <c r="C19" s="82">
        <v>-2441</v>
      </c>
      <c r="D19" s="82">
        <v>-34910</v>
      </c>
      <c r="E19" s="82">
        <v>-33588</v>
      </c>
      <c r="F19" s="82">
        <v>-31494</v>
      </c>
    </row>
    <row r="20" spans="1:6">
      <c r="A20" s="255" t="s">
        <v>53</v>
      </c>
      <c r="B20" s="82">
        <v>-153865</v>
      </c>
      <c r="C20" s="82">
        <v>-196159</v>
      </c>
      <c r="D20" s="82">
        <v>-304127</v>
      </c>
      <c r="E20" s="82">
        <v>-759682</v>
      </c>
      <c r="F20" s="82">
        <v>-791868</v>
      </c>
    </row>
    <row r="21" spans="1:6">
      <c r="A21" s="260" t="s">
        <v>11</v>
      </c>
      <c r="B21" s="93">
        <v>2693562</v>
      </c>
      <c r="C21" s="93">
        <v>2870779</v>
      </c>
      <c r="D21" s="93">
        <v>3341596</v>
      </c>
      <c r="E21" s="93">
        <v>6170837</v>
      </c>
      <c r="F21" s="93">
        <v>6632780</v>
      </c>
    </row>
    <row r="23" spans="1:6">
      <c r="A23" s="261" t="s">
        <v>125</v>
      </c>
    </row>
    <row r="24" spans="1:6">
      <c r="A24" s="255" t="s">
        <v>101</v>
      </c>
      <c r="B24" s="79">
        <v>5208117</v>
      </c>
      <c r="C24" s="79">
        <v>5581034</v>
      </c>
      <c r="D24" s="79">
        <v>6514767</v>
      </c>
      <c r="E24" s="79">
        <v>11663364</v>
      </c>
      <c r="F24" s="79">
        <v>12590037</v>
      </c>
    </row>
    <row r="25" spans="1:6">
      <c r="A25" s="255" t="s">
        <v>27</v>
      </c>
      <c r="B25" s="116">
        <v>472242317</v>
      </c>
      <c r="C25" s="116">
        <v>571122463</v>
      </c>
      <c r="D25" s="116">
        <v>618556928</v>
      </c>
      <c r="E25" s="116">
        <v>880901720</v>
      </c>
      <c r="F25" s="116">
        <v>974673077</v>
      </c>
    </row>
    <row r="26" spans="1:6">
      <c r="A26" s="255" t="s">
        <v>28</v>
      </c>
      <c r="B26" s="116">
        <v>342527507</v>
      </c>
      <c r="C26" s="116">
        <v>408074852</v>
      </c>
      <c r="D26" s="116">
        <v>469433114</v>
      </c>
      <c r="E26" s="116">
        <v>649969058</v>
      </c>
      <c r="F26" s="116">
        <v>718386888</v>
      </c>
    </row>
    <row r="27" spans="1:6">
      <c r="A27" s="255" t="s">
        <v>106</v>
      </c>
      <c r="B27" s="116">
        <v>338819012</v>
      </c>
      <c r="C27" s="116">
        <v>375416357</v>
      </c>
      <c r="D27" s="116">
        <v>436180003</v>
      </c>
      <c r="E27" s="116">
        <v>525594531</v>
      </c>
      <c r="F27" s="116">
        <v>687198112</v>
      </c>
    </row>
    <row r="28" spans="1:6">
      <c r="A28" s="255" t="s">
        <v>120</v>
      </c>
      <c r="B28" s="116">
        <v>100975611</v>
      </c>
      <c r="C28" s="116">
        <v>134377279</v>
      </c>
      <c r="D28" s="116">
        <v>95013496</v>
      </c>
      <c r="E28" s="116">
        <v>270471654</v>
      </c>
      <c r="F28" s="116">
        <v>226039439</v>
      </c>
    </row>
    <row r="29" spans="1:6" ht="18" customHeight="1">
      <c r="A29" s="255" t="s">
        <v>153</v>
      </c>
      <c r="B29" s="116">
        <v>44715499</v>
      </c>
      <c r="C29" s="116">
        <v>62948430</v>
      </c>
      <c r="D29" s="116">
        <v>61695938</v>
      </c>
      <c r="E29" s="116">
        <v>144425507</v>
      </c>
      <c r="F29" s="116">
        <v>120553941</v>
      </c>
    </row>
    <row r="30" spans="1:6">
      <c r="A30" s="255" t="s">
        <v>121</v>
      </c>
      <c r="B30" s="116">
        <v>34060633</v>
      </c>
      <c r="C30" s="116">
        <v>40201826</v>
      </c>
      <c r="D30" s="116">
        <v>42624988</v>
      </c>
      <c r="E30" s="116">
        <v>77209503</v>
      </c>
      <c r="F30" s="116">
        <v>81767640</v>
      </c>
    </row>
  </sheetData>
  <conditionalFormatting sqref="B24:D24 A5:D12 A14:D20 A28:D30 A24:A26 B25:F27">
    <cfRule type="expression" dxfId="52" priority="3">
      <formula>MOD(ROW(),2)=0</formula>
    </cfRule>
  </conditionalFormatting>
  <conditionalFormatting sqref="A27">
    <cfRule type="expression" dxfId="51" priority="7">
      <formula>MOD(ROW(),2)=0</formula>
    </cfRule>
  </conditionalFormatting>
  <conditionalFormatting sqref="E24:F24 E5:F12 E14:F20 E28:F30">
    <cfRule type="expression" dxfId="50" priority="6">
      <formula>MOD(ROW(),2)=0</formula>
    </cfRule>
  </conditionalFormatting>
  <pageMargins left="0.5" right="0.5" top="0.5" bottom="0.5" header="0.25" footer="0.25"/>
  <pageSetup scale="46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7" t="s">
        <v>7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128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 s="35" customFormat="1">
      <c r="A5" s="78" t="s">
        <v>84</v>
      </c>
      <c r="B5" s="32"/>
      <c r="C5" s="32"/>
      <c r="D5" s="32"/>
      <c r="E5" s="32"/>
      <c r="F5" s="32"/>
    </row>
    <row r="6" spans="1:6">
      <c r="A6" s="13" t="s">
        <v>1</v>
      </c>
      <c r="B6" s="79">
        <v>985399</v>
      </c>
      <c r="C6" s="79">
        <v>1116183</v>
      </c>
      <c r="D6" s="79">
        <v>1553483</v>
      </c>
      <c r="E6" s="79">
        <v>1895412</v>
      </c>
      <c r="F6" s="79">
        <v>2462179</v>
      </c>
    </row>
    <row r="7" spans="1:6">
      <c r="A7" s="13" t="s">
        <v>85</v>
      </c>
      <c r="B7" s="82">
        <v>152513</v>
      </c>
      <c r="C7" s="82">
        <v>175831</v>
      </c>
      <c r="D7" s="82">
        <v>98225</v>
      </c>
      <c r="E7" s="82">
        <v>160395</v>
      </c>
      <c r="F7" s="82">
        <v>171424</v>
      </c>
    </row>
    <row r="8" spans="1:6">
      <c r="A8" s="13" t="s">
        <v>9</v>
      </c>
      <c r="B8" s="82">
        <v>-11442</v>
      </c>
      <c r="C8" s="82">
        <v>-26836</v>
      </c>
      <c r="D8" s="82">
        <v>-13020</v>
      </c>
      <c r="E8" s="82">
        <v>-3499</v>
      </c>
      <c r="F8" s="82">
        <v>-10538</v>
      </c>
    </row>
    <row r="9" spans="1:6">
      <c r="A9" s="80" t="s">
        <v>86</v>
      </c>
      <c r="B9" s="81">
        <v>1126470</v>
      </c>
      <c r="C9" s="81">
        <v>1265178</v>
      </c>
      <c r="D9" s="81">
        <v>1638688</v>
      </c>
      <c r="E9" s="81">
        <v>2052308</v>
      </c>
      <c r="F9" s="81">
        <v>2623065</v>
      </c>
    </row>
    <row r="10" spans="1:6">
      <c r="A10" s="78" t="s">
        <v>99</v>
      </c>
      <c r="B10" s="82">
        <v>124502</v>
      </c>
      <c r="C10" s="82">
        <v>198237</v>
      </c>
      <c r="D10" s="82">
        <v>338161</v>
      </c>
      <c r="E10" s="82">
        <v>1695019</v>
      </c>
      <c r="F10" s="82">
        <v>1075424</v>
      </c>
    </row>
    <row r="11" spans="1:6">
      <c r="A11" s="78" t="s">
        <v>97</v>
      </c>
      <c r="B11" s="82">
        <v>-459430</v>
      </c>
      <c r="C11" s="82">
        <v>-531259</v>
      </c>
      <c r="D11" s="82">
        <v>-618105</v>
      </c>
      <c r="E11" s="82">
        <v>-1161349</v>
      </c>
      <c r="F11" s="82">
        <v>-1039125</v>
      </c>
    </row>
    <row r="12" spans="1:6">
      <c r="A12" s="78" t="s">
        <v>5</v>
      </c>
      <c r="B12" s="82">
        <v>-146260</v>
      </c>
      <c r="C12" s="82">
        <v>-168332</v>
      </c>
      <c r="D12" s="82">
        <v>-183132</v>
      </c>
      <c r="E12" s="82">
        <v>-234505</v>
      </c>
      <c r="F12" s="82">
        <v>-315331</v>
      </c>
    </row>
    <row r="13" spans="1:6">
      <c r="A13" s="90" t="s">
        <v>10</v>
      </c>
      <c r="B13" s="91">
        <v>645282</v>
      </c>
      <c r="C13" s="91">
        <v>763824</v>
      </c>
      <c r="D13" s="91">
        <v>1175612</v>
      </c>
      <c r="E13" s="91">
        <v>2351473</v>
      </c>
      <c r="F13" s="91">
        <v>2344033</v>
      </c>
    </row>
    <row r="14" spans="1:6">
      <c r="A14" s="78" t="s">
        <v>54</v>
      </c>
      <c r="B14" s="82">
        <v>914984</v>
      </c>
      <c r="C14" s="82">
        <v>1032337</v>
      </c>
      <c r="D14" s="82">
        <v>787768</v>
      </c>
      <c r="E14" s="82">
        <v>1119612</v>
      </c>
      <c r="F14" s="82">
        <v>2985713</v>
      </c>
    </row>
    <row r="15" spans="1:6">
      <c r="A15" s="78" t="s">
        <v>52</v>
      </c>
      <c r="B15" s="82">
        <v>-284319</v>
      </c>
      <c r="C15" s="82">
        <v>-374096</v>
      </c>
      <c r="D15" s="82">
        <v>-312698</v>
      </c>
      <c r="E15" s="82">
        <v>-443220</v>
      </c>
      <c r="F15" s="82">
        <v>-1168045</v>
      </c>
    </row>
    <row r="16" spans="1:6">
      <c r="A16" s="78" t="s">
        <v>51</v>
      </c>
      <c r="B16" s="82">
        <v>92525</v>
      </c>
      <c r="C16" s="82">
        <v>79733</v>
      </c>
      <c r="D16" s="82">
        <v>24764</v>
      </c>
      <c r="E16" s="82">
        <v>196869</v>
      </c>
      <c r="F16" s="82">
        <v>150790</v>
      </c>
    </row>
    <row r="17" spans="1:6">
      <c r="A17" s="49" t="s">
        <v>55</v>
      </c>
      <c r="B17" s="83">
        <v>723190</v>
      </c>
      <c r="C17" s="83">
        <v>737974</v>
      </c>
      <c r="D17" s="83">
        <v>499834</v>
      </c>
      <c r="E17" s="83">
        <v>873261</v>
      </c>
      <c r="F17" s="83">
        <v>1968458</v>
      </c>
    </row>
    <row r="18" spans="1:6">
      <c r="A18" s="92" t="s">
        <v>91</v>
      </c>
      <c r="B18" s="93">
        <v>1368472</v>
      </c>
      <c r="C18" s="93">
        <v>1501798</v>
      </c>
      <c r="D18" s="93">
        <v>1675446</v>
      </c>
      <c r="E18" s="93">
        <v>3224734</v>
      </c>
      <c r="F18" s="93">
        <v>4312491</v>
      </c>
    </row>
    <row r="20" spans="1:6">
      <c r="A20" s="114" t="s">
        <v>125</v>
      </c>
    </row>
    <row r="21" spans="1:6">
      <c r="A21" s="78" t="s">
        <v>100</v>
      </c>
      <c r="B21" s="79">
        <v>2258481</v>
      </c>
      <c r="C21" s="79">
        <v>2575485</v>
      </c>
      <c r="D21" s="79">
        <v>2789381</v>
      </c>
      <c r="E21" s="79">
        <v>5063808</v>
      </c>
      <c r="F21" s="79">
        <v>6834992</v>
      </c>
    </row>
    <row r="22" spans="1:6">
      <c r="A22" s="78" t="s">
        <v>27</v>
      </c>
      <c r="B22" s="116">
        <v>136247229</v>
      </c>
      <c r="C22" s="116">
        <v>163156064</v>
      </c>
      <c r="D22" s="116">
        <v>187191247</v>
      </c>
      <c r="E22" s="116">
        <v>279474105</v>
      </c>
      <c r="F22" s="116">
        <v>326146904</v>
      </c>
    </row>
    <row r="23" spans="1:6">
      <c r="A23" s="78" t="s">
        <v>28</v>
      </c>
      <c r="B23" s="116">
        <v>93252724</v>
      </c>
      <c r="C23" s="116">
        <v>128214137</v>
      </c>
      <c r="D23" s="116">
        <v>149121461</v>
      </c>
      <c r="E23" s="116">
        <v>221476699</v>
      </c>
      <c r="F23" s="116">
        <v>281967153</v>
      </c>
    </row>
    <row r="24" spans="1:6">
      <c r="A24" s="78" t="s">
        <v>106</v>
      </c>
      <c r="B24" s="116">
        <v>89079874</v>
      </c>
      <c r="C24" s="116">
        <v>106601107</v>
      </c>
      <c r="D24" s="116">
        <v>135979610</v>
      </c>
      <c r="E24" s="116">
        <v>174576308</v>
      </c>
      <c r="F24" s="116">
        <v>253927805</v>
      </c>
    </row>
    <row r="25" spans="1:6">
      <c r="A25" s="78" t="s">
        <v>120</v>
      </c>
      <c r="B25" s="116">
        <v>31478431</v>
      </c>
      <c r="C25" s="116">
        <v>34190566</v>
      </c>
      <c r="D25" s="116">
        <v>33426600</v>
      </c>
      <c r="E25" s="116">
        <v>75257777</v>
      </c>
      <c r="F25" s="116">
        <v>90199877</v>
      </c>
    </row>
    <row r="26" spans="1:6">
      <c r="A26" s="78" t="s">
        <v>153</v>
      </c>
      <c r="B26" s="116">
        <v>18726374</v>
      </c>
      <c r="C26" s="116">
        <v>22458025</v>
      </c>
      <c r="D26" s="116">
        <v>25007584</v>
      </c>
      <c r="E26" s="116">
        <v>45908612</v>
      </c>
      <c r="F26" s="116">
        <v>47943344</v>
      </c>
    </row>
    <row r="27" spans="1:6">
      <c r="A27" s="78" t="s">
        <v>121</v>
      </c>
      <c r="B27" s="116">
        <v>14675095</v>
      </c>
      <c r="C27" s="116">
        <v>18097899</v>
      </c>
      <c r="D27" s="116">
        <v>16256579</v>
      </c>
      <c r="E27" s="116">
        <v>19490016</v>
      </c>
      <c r="F27" s="116">
        <v>37061836</v>
      </c>
    </row>
  </sheetData>
  <conditionalFormatting sqref="A14:F17 A5:F12 A21:F27">
    <cfRule type="expression" dxfId="49" priority="18">
      <formula>MOD(ROW(),2)=0</formula>
    </cfRule>
  </conditionalFormatting>
  <pageMargins left="0.5" right="0.5" top="0.5" bottom="0.5" header="0.25" footer="0.25"/>
  <pageSetup scale="53"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7" t="s">
        <v>6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128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 s="35" customFormat="1">
      <c r="A5" s="78" t="s">
        <v>0</v>
      </c>
      <c r="B5" s="32"/>
      <c r="C5" s="32"/>
      <c r="D5" s="32"/>
      <c r="E5" s="32"/>
      <c r="F5" s="32"/>
    </row>
    <row r="6" spans="1:6">
      <c r="A6" s="13" t="s">
        <v>1</v>
      </c>
      <c r="B6" s="79">
        <v>785223</v>
      </c>
      <c r="C6" s="79">
        <v>986482</v>
      </c>
      <c r="D6" s="79">
        <v>1232028</v>
      </c>
      <c r="E6" s="79">
        <v>1521273</v>
      </c>
      <c r="F6" s="79">
        <v>1786923</v>
      </c>
    </row>
    <row r="7" spans="1:6">
      <c r="A7" s="13" t="s">
        <v>33</v>
      </c>
      <c r="B7" s="82">
        <v>58165</v>
      </c>
      <c r="C7" s="82">
        <v>115174</v>
      </c>
      <c r="D7" s="82">
        <v>82440</v>
      </c>
      <c r="E7" s="82">
        <v>174905</v>
      </c>
      <c r="F7" s="82">
        <v>97876</v>
      </c>
    </row>
    <row r="8" spans="1:6">
      <c r="A8" s="13" t="s">
        <v>9</v>
      </c>
      <c r="B8" s="82">
        <v>-13504</v>
      </c>
      <c r="C8" s="82">
        <v>-37327</v>
      </c>
      <c r="D8" s="82">
        <v>-44628</v>
      </c>
      <c r="E8" s="82">
        <v>-33247</v>
      </c>
      <c r="F8" s="82">
        <v>-56062</v>
      </c>
    </row>
    <row r="9" spans="1:6">
      <c r="A9" s="80" t="s">
        <v>2</v>
      </c>
      <c r="B9" s="81">
        <v>829884</v>
      </c>
      <c r="C9" s="81">
        <v>1064329</v>
      </c>
      <c r="D9" s="81">
        <v>1269840</v>
      </c>
      <c r="E9" s="81">
        <v>1662931</v>
      </c>
      <c r="F9" s="81">
        <v>1828737</v>
      </c>
    </row>
    <row r="10" spans="1:6">
      <c r="A10" s="78" t="s">
        <v>99</v>
      </c>
      <c r="B10" s="82">
        <v>0</v>
      </c>
      <c r="C10" s="82">
        <v>0</v>
      </c>
      <c r="D10" s="82">
        <v>0</v>
      </c>
      <c r="E10" s="82">
        <v>212128</v>
      </c>
      <c r="F10" s="82">
        <v>-648</v>
      </c>
    </row>
    <row r="11" spans="1:6">
      <c r="A11" s="78" t="s">
        <v>97</v>
      </c>
      <c r="B11" s="82">
        <v>-375446</v>
      </c>
      <c r="C11" s="82">
        <v>-423752</v>
      </c>
      <c r="D11" s="82">
        <v>-455538</v>
      </c>
      <c r="E11" s="82">
        <v>-662824</v>
      </c>
      <c r="F11" s="82">
        <v>-575194</v>
      </c>
    </row>
    <row r="12" spans="1:6">
      <c r="A12" s="78" t="s">
        <v>5</v>
      </c>
      <c r="B12" s="82">
        <v>-133096</v>
      </c>
      <c r="C12" s="82">
        <v>-160010</v>
      </c>
      <c r="D12" s="82">
        <v>-195213</v>
      </c>
      <c r="E12" s="82">
        <v>-264468</v>
      </c>
      <c r="F12" s="82">
        <v>-304177</v>
      </c>
    </row>
    <row r="13" spans="1:6">
      <c r="A13" s="90" t="s">
        <v>10</v>
      </c>
      <c r="B13" s="91">
        <v>321342</v>
      </c>
      <c r="C13" s="91">
        <v>480567</v>
      </c>
      <c r="D13" s="91">
        <v>619089</v>
      </c>
      <c r="E13" s="91">
        <v>947767</v>
      </c>
      <c r="F13" s="91">
        <v>948718</v>
      </c>
    </row>
    <row r="14" spans="1:6">
      <c r="A14" s="78" t="s">
        <v>54</v>
      </c>
      <c r="B14" s="82">
        <v>757406</v>
      </c>
      <c r="C14" s="82">
        <v>468992</v>
      </c>
      <c r="D14" s="82">
        <v>877493</v>
      </c>
      <c r="E14" s="82">
        <v>2263099</v>
      </c>
      <c r="F14" s="82">
        <v>1191028</v>
      </c>
    </row>
    <row r="15" spans="1:6">
      <c r="A15" s="78" t="s">
        <v>52</v>
      </c>
      <c r="B15" s="82">
        <v>-318167</v>
      </c>
      <c r="C15" s="82">
        <v>-192566</v>
      </c>
      <c r="D15" s="82">
        <v>-366949</v>
      </c>
      <c r="E15" s="82">
        <v>-943199</v>
      </c>
      <c r="F15" s="82">
        <v>-544229</v>
      </c>
    </row>
    <row r="16" spans="1:6">
      <c r="A16" s="78" t="s">
        <v>51</v>
      </c>
      <c r="B16" s="82">
        <v>109731</v>
      </c>
      <c r="C16" s="82">
        <v>90249</v>
      </c>
      <c r="D16" s="82">
        <v>72089</v>
      </c>
      <c r="E16" s="82">
        <v>263368</v>
      </c>
      <c r="F16" s="82">
        <v>139767</v>
      </c>
    </row>
    <row r="17" spans="1:6">
      <c r="A17" s="49" t="s">
        <v>55</v>
      </c>
      <c r="B17" s="83">
        <v>548970</v>
      </c>
      <c r="C17" s="83">
        <v>366675</v>
      </c>
      <c r="D17" s="83">
        <v>582633</v>
      </c>
      <c r="E17" s="83">
        <v>1583268</v>
      </c>
      <c r="F17" s="83">
        <v>786566</v>
      </c>
    </row>
    <row r="18" spans="1:6">
      <c r="A18" s="92" t="s">
        <v>91</v>
      </c>
      <c r="B18" s="93">
        <v>870312</v>
      </c>
      <c r="C18" s="93">
        <v>847242</v>
      </c>
      <c r="D18" s="93">
        <v>1201722</v>
      </c>
      <c r="E18" s="93">
        <v>2531035</v>
      </c>
      <c r="F18" s="93">
        <v>1735284</v>
      </c>
    </row>
    <row r="20" spans="1:6">
      <c r="A20" s="114" t="s">
        <v>125</v>
      </c>
    </row>
    <row r="21" spans="1:6">
      <c r="A21" s="78" t="s">
        <v>100</v>
      </c>
      <c r="B21" s="79">
        <v>1697021</v>
      </c>
      <c r="C21" s="79">
        <v>1623570</v>
      </c>
      <c r="D21" s="79">
        <v>2219422</v>
      </c>
      <c r="E21" s="79">
        <v>4401526</v>
      </c>
      <c r="F21" s="79">
        <v>3158884</v>
      </c>
    </row>
    <row r="22" spans="1:6">
      <c r="A22" s="78" t="s">
        <v>27</v>
      </c>
      <c r="B22" s="116">
        <v>130665286</v>
      </c>
      <c r="C22" s="116">
        <v>182886109</v>
      </c>
      <c r="D22" s="116">
        <v>197549222</v>
      </c>
      <c r="E22" s="116">
        <v>261471007</v>
      </c>
      <c r="F22" s="116">
        <v>288902142</v>
      </c>
    </row>
    <row r="23" spans="1:6">
      <c r="A23" s="78" t="s">
        <v>28</v>
      </c>
      <c r="B23" s="116">
        <v>80008166</v>
      </c>
      <c r="C23" s="116">
        <v>97773964</v>
      </c>
      <c r="D23" s="116">
        <v>129539630</v>
      </c>
      <c r="E23" s="116">
        <v>156556959</v>
      </c>
      <c r="F23" s="116">
        <v>167082852</v>
      </c>
    </row>
    <row r="24" spans="1:6">
      <c r="A24" s="78" t="s">
        <v>106</v>
      </c>
      <c r="B24" s="116">
        <v>75911259</v>
      </c>
      <c r="C24" s="116">
        <v>91366067</v>
      </c>
      <c r="D24" s="116">
        <v>122920051</v>
      </c>
      <c r="E24" s="116">
        <v>137911136</v>
      </c>
      <c r="F24" s="116">
        <v>163076168</v>
      </c>
    </row>
    <row r="25" spans="1:6">
      <c r="A25" s="78" t="s">
        <v>120</v>
      </c>
      <c r="B25" s="116">
        <v>26639963</v>
      </c>
      <c r="C25" s="116">
        <v>56836570</v>
      </c>
      <c r="D25" s="116">
        <v>23030463</v>
      </c>
      <c r="E25" s="116">
        <v>53858227</v>
      </c>
      <c r="F25" s="116">
        <v>52706725</v>
      </c>
    </row>
    <row r="26" spans="1:6">
      <c r="A26" s="78" t="s">
        <v>153</v>
      </c>
      <c r="B26" s="116">
        <v>16651366</v>
      </c>
      <c r="C26" s="116">
        <v>26601418</v>
      </c>
      <c r="D26" s="116">
        <v>22887733</v>
      </c>
      <c r="E26" s="116">
        <v>48042504</v>
      </c>
      <c r="F26" s="116">
        <v>28925800</v>
      </c>
    </row>
    <row r="27" spans="1:6">
      <c r="A27" s="78" t="s">
        <v>121</v>
      </c>
      <c r="B27" s="116">
        <v>10396611</v>
      </c>
      <c r="C27" s="116">
        <v>13540914</v>
      </c>
      <c r="D27" s="116">
        <v>17304777</v>
      </c>
      <c r="E27" s="116">
        <v>36616307</v>
      </c>
      <c r="F27" s="116">
        <v>24235386</v>
      </c>
    </row>
  </sheetData>
  <conditionalFormatting sqref="A5:A9 A11:A12 A14:F17 B5:F12 A21:C27">
    <cfRule type="expression" dxfId="48" priority="22">
      <formula>MOD(ROW(),2)=0</formula>
    </cfRule>
  </conditionalFormatting>
  <conditionalFormatting sqref="A10">
    <cfRule type="expression" dxfId="47" priority="4">
      <formula>MOD(ROW(),2)=0</formula>
    </cfRule>
  </conditionalFormatting>
  <conditionalFormatting sqref="D21:F27">
    <cfRule type="expression" dxfId="46" priority="1">
      <formula>MOD(ROW(),2)=0</formula>
    </cfRule>
  </conditionalFormatting>
  <pageMargins left="0.5" right="0.5" top="0.5" bottom="0.5" header="0.25" footer="0.25"/>
  <pageSetup scale="55"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7" t="s">
        <v>126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128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 s="35" customFormat="1">
      <c r="A5" s="78" t="s">
        <v>84</v>
      </c>
      <c r="B5" s="32"/>
      <c r="C5" s="32"/>
      <c r="D5" s="32"/>
      <c r="E5" s="32"/>
      <c r="F5" s="32"/>
    </row>
    <row r="6" spans="1:6">
      <c r="A6" s="13" t="s">
        <v>1</v>
      </c>
      <c r="B6" s="79">
        <v>553921</v>
      </c>
      <c r="C6" s="79">
        <v>586535</v>
      </c>
      <c r="D6" s="79">
        <v>603713</v>
      </c>
      <c r="E6" s="79">
        <v>765905</v>
      </c>
      <c r="F6" s="79">
        <v>1230710</v>
      </c>
    </row>
    <row r="7" spans="1:6">
      <c r="A7" s="13" t="s">
        <v>85</v>
      </c>
      <c r="B7" s="82">
        <v>15640</v>
      </c>
      <c r="C7" s="82">
        <v>19882</v>
      </c>
      <c r="D7" s="82">
        <v>21311</v>
      </c>
      <c r="E7" s="82">
        <v>44868</v>
      </c>
      <c r="F7" s="82">
        <v>34624</v>
      </c>
    </row>
    <row r="8" spans="1:6">
      <c r="A8" s="13" t="s">
        <v>9</v>
      </c>
      <c r="B8" s="82">
        <v>-12332</v>
      </c>
      <c r="C8" s="82">
        <v>-11813</v>
      </c>
      <c r="D8" s="82">
        <v>-10466</v>
      </c>
      <c r="E8" s="82">
        <v>-6653</v>
      </c>
      <c r="F8" s="82">
        <v>-5432</v>
      </c>
    </row>
    <row r="9" spans="1:6">
      <c r="A9" s="80" t="s">
        <v>86</v>
      </c>
      <c r="B9" s="81">
        <v>557229</v>
      </c>
      <c r="C9" s="81">
        <v>594604</v>
      </c>
      <c r="D9" s="81">
        <v>614558</v>
      </c>
      <c r="E9" s="81">
        <v>804120</v>
      </c>
      <c r="F9" s="81">
        <v>1259902</v>
      </c>
    </row>
    <row r="10" spans="1:6">
      <c r="A10" s="78" t="s">
        <v>99</v>
      </c>
      <c r="B10" s="82">
        <v>-666</v>
      </c>
      <c r="C10" s="82">
        <v>13764</v>
      </c>
      <c r="D10" s="82">
        <v>40515</v>
      </c>
      <c r="E10" s="82">
        <v>118097</v>
      </c>
      <c r="F10" s="82">
        <v>374721</v>
      </c>
    </row>
    <row r="11" spans="1:6">
      <c r="A11" s="78" t="s">
        <v>97</v>
      </c>
      <c r="B11" s="82">
        <v>-219098</v>
      </c>
      <c r="C11" s="82">
        <v>-229607</v>
      </c>
      <c r="D11" s="82">
        <v>-261214</v>
      </c>
      <c r="E11" s="82">
        <v>-367322</v>
      </c>
      <c r="F11" s="82">
        <v>-529784</v>
      </c>
    </row>
    <row r="12" spans="1:6">
      <c r="A12" s="78" t="s">
        <v>5</v>
      </c>
      <c r="B12" s="82">
        <v>-131200</v>
      </c>
      <c r="C12" s="82">
        <v>-160801</v>
      </c>
      <c r="D12" s="82">
        <v>-165114</v>
      </c>
      <c r="E12" s="82">
        <v>-199912</v>
      </c>
      <c r="F12" s="82">
        <v>-264181</v>
      </c>
    </row>
    <row r="13" spans="1:6">
      <c r="A13" s="90" t="s">
        <v>10</v>
      </c>
      <c r="B13" s="91">
        <v>206265</v>
      </c>
      <c r="C13" s="91">
        <v>217960</v>
      </c>
      <c r="D13" s="91">
        <v>228745</v>
      </c>
      <c r="E13" s="91">
        <v>354983</v>
      </c>
      <c r="F13" s="91">
        <v>840658</v>
      </c>
    </row>
    <row r="14" spans="1:6">
      <c r="A14" s="78" t="s">
        <v>54</v>
      </c>
      <c r="B14" s="82">
        <v>96962</v>
      </c>
      <c r="C14" s="82">
        <v>32737</v>
      </c>
      <c r="D14" s="82">
        <v>20943</v>
      </c>
      <c r="E14" s="82">
        <v>209421</v>
      </c>
      <c r="F14" s="82">
        <v>147413</v>
      </c>
    </row>
    <row r="15" spans="1:6">
      <c r="A15" s="78" t="s">
        <v>52</v>
      </c>
      <c r="B15" s="82">
        <v>-53863</v>
      </c>
      <c r="C15" s="82">
        <v>-12972</v>
      </c>
      <c r="D15" s="82">
        <v>-3476</v>
      </c>
      <c r="E15" s="82">
        <v>-94450</v>
      </c>
      <c r="F15" s="82">
        <v>-63846</v>
      </c>
    </row>
    <row r="16" spans="1:6">
      <c r="A16" s="78" t="s">
        <v>51</v>
      </c>
      <c r="B16" s="82">
        <v>16763</v>
      </c>
      <c r="C16" s="82">
        <v>32466</v>
      </c>
      <c r="D16" s="82">
        <v>7970</v>
      </c>
      <c r="E16" s="82">
        <v>70796</v>
      </c>
      <c r="F16" s="82">
        <v>80993</v>
      </c>
    </row>
    <row r="17" spans="1:6">
      <c r="A17" s="49" t="s">
        <v>55</v>
      </c>
      <c r="B17" s="83">
        <v>59862</v>
      </c>
      <c r="C17" s="83">
        <v>52231</v>
      </c>
      <c r="D17" s="83">
        <v>25437</v>
      </c>
      <c r="E17" s="83">
        <v>185767</v>
      </c>
      <c r="F17" s="83">
        <v>164560</v>
      </c>
    </row>
    <row r="18" spans="1:6">
      <c r="A18" s="92" t="s">
        <v>91</v>
      </c>
      <c r="B18" s="93">
        <v>266127</v>
      </c>
      <c r="C18" s="93">
        <v>270191</v>
      </c>
      <c r="D18" s="93">
        <v>254182</v>
      </c>
      <c r="E18" s="93">
        <v>540750</v>
      </c>
      <c r="F18" s="93">
        <v>1005218</v>
      </c>
    </row>
    <row r="20" spans="1:6">
      <c r="A20" s="114" t="s">
        <v>125</v>
      </c>
    </row>
    <row r="21" spans="1:6">
      <c r="A21" s="78" t="s">
        <v>100</v>
      </c>
      <c r="B21" s="79">
        <v>670288</v>
      </c>
      <c r="C21" s="79">
        <v>673571</v>
      </c>
      <c r="D21" s="79">
        <v>683986</v>
      </c>
      <c r="E21" s="79">
        <v>1202434</v>
      </c>
      <c r="F21" s="79">
        <v>1863029</v>
      </c>
    </row>
    <row r="22" spans="1:6">
      <c r="A22" s="78" t="s">
        <v>27</v>
      </c>
      <c r="B22" s="116">
        <v>127515286</v>
      </c>
      <c r="C22" s="116">
        <v>144342178</v>
      </c>
      <c r="D22" s="116">
        <v>154393590</v>
      </c>
      <c r="E22" s="116">
        <v>258622467</v>
      </c>
      <c r="F22" s="116">
        <v>279908030</v>
      </c>
    </row>
    <row r="23" spans="1:6">
      <c r="A23" s="78" t="s">
        <v>28</v>
      </c>
      <c r="B23" s="116">
        <v>96986011</v>
      </c>
      <c r="C23" s="116">
        <v>106450747</v>
      </c>
      <c r="D23" s="116">
        <v>116645413</v>
      </c>
      <c r="E23" s="116">
        <v>197900832</v>
      </c>
      <c r="F23" s="116">
        <v>198162931</v>
      </c>
    </row>
    <row r="24" spans="1:6">
      <c r="A24" s="78" t="s">
        <v>106</v>
      </c>
      <c r="B24" s="116">
        <v>99834053</v>
      </c>
      <c r="C24" s="116">
        <v>102357304</v>
      </c>
      <c r="D24" s="116">
        <v>105304946</v>
      </c>
      <c r="E24" s="116">
        <v>139050610</v>
      </c>
      <c r="F24" s="116">
        <v>197201698</v>
      </c>
    </row>
    <row r="25" spans="1:6">
      <c r="A25" s="78" t="s">
        <v>120</v>
      </c>
      <c r="B25" s="116">
        <v>29578890</v>
      </c>
      <c r="C25" s="116">
        <v>31107288</v>
      </c>
      <c r="D25" s="116">
        <v>28141077</v>
      </c>
      <c r="E25" s="116">
        <v>129433685</v>
      </c>
      <c r="F25" s="116">
        <v>72038472</v>
      </c>
    </row>
    <row r="26" spans="1:6">
      <c r="A26" s="78" t="s">
        <v>153</v>
      </c>
      <c r="B26" s="116">
        <v>7635792</v>
      </c>
      <c r="C26" s="116">
        <v>10184635</v>
      </c>
      <c r="D26" s="116">
        <v>11112000</v>
      </c>
      <c r="E26" s="116">
        <v>45501607</v>
      </c>
      <c r="F26" s="116">
        <v>42336344</v>
      </c>
    </row>
    <row r="27" spans="1:6">
      <c r="A27" s="78" t="s">
        <v>121</v>
      </c>
      <c r="B27" s="116">
        <v>8516996</v>
      </c>
      <c r="C27" s="116">
        <v>7291045</v>
      </c>
      <c r="D27" s="116">
        <v>7670738</v>
      </c>
      <c r="E27" s="116">
        <v>19475414</v>
      </c>
      <c r="F27" s="116">
        <v>18352741</v>
      </c>
    </row>
  </sheetData>
  <conditionalFormatting sqref="A5:F12 A14:F17 A21:F27">
    <cfRule type="expression" dxfId="45" priority="23">
      <formula>MOD(ROW(),2)=0</formula>
    </cfRule>
  </conditionalFormatting>
  <pageMargins left="0.5" right="0.5" top="0.5" bottom="0.5" header="0.25" footer="0.25"/>
  <pageSetup scale="52"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Normal="100" zoomScaleSheetLayoutView="85" workbookViewId="0"/>
  </sheetViews>
  <sheetFormatPr defaultColWidth="8.875" defaultRowHeight="18"/>
  <cols>
    <col min="1" max="1" width="43.875" style="32" customWidth="1"/>
    <col min="2" max="6" width="13.625" style="32" customWidth="1"/>
    <col min="7" max="16384" width="8.875" style="32"/>
  </cols>
  <sheetData>
    <row r="1" spans="1:6" ht="30.75" thickBot="1">
      <c r="A1" s="87" t="s">
        <v>8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128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 s="35" customFormat="1">
      <c r="A5" s="78" t="s">
        <v>84</v>
      </c>
      <c r="B5" s="32"/>
      <c r="C5" s="32"/>
      <c r="D5" s="32"/>
      <c r="E5" s="32"/>
      <c r="F5" s="32"/>
    </row>
    <row r="6" spans="1:6">
      <c r="A6" s="13" t="s">
        <v>1</v>
      </c>
      <c r="B6" s="79">
        <v>519782</v>
      </c>
      <c r="C6" s="79">
        <v>556730</v>
      </c>
      <c r="D6" s="79">
        <v>582830</v>
      </c>
      <c r="E6" s="79">
        <v>636685</v>
      </c>
      <c r="F6" s="79">
        <v>565226</v>
      </c>
    </row>
    <row r="7" spans="1:6">
      <c r="A7" s="13" t="s">
        <v>85</v>
      </c>
      <c r="B7" s="82">
        <v>3180</v>
      </c>
      <c r="C7" s="82">
        <v>3533</v>
      </c>
      <c r="D7" s="82">
        <v>5899</v>
      </c>
      <c r="E7" s="82">
        <v>11770</v>
      </c>
      <c r="F7" s="82">
        <v>6193</v>
      </c>
    </row>
    <row r="8" spans="1:6">
      <c r="A8" s="13" t="s">
        <v>9</v>
      </c>
      <c r="B8" s="82">
        <v>-93</v>
      </c>
      <c r="C8" s="82">
        <v>-138</v>
      </c>
      <c r="D8" s="82">
        <v>-650</v>
      </c>
      <c r="E8" s="82">
        <v>-572</v>
      </c>
      <c r="F8" s="82">
        <v>-177</v>
      </c>
    </row>
    <row r="9" spans="1:6">
      <c r="A9" s="80" t="s">
        <v>86</v>
      </c>
      <c r="B9" s="81">
        <v>522869</v>
      </c>
      <c r="C9" s="81">
        <v>560125</v>
      </c>
      <c r="D9" s="81">
        <v>588079</v>
      </c>
      <c r="E9" s="81">
        <v>647883</v>
      </c>
      <c r="F9" s="81">
        <v>571242</v>
      </c>
    </row>
    <row r="10" spans="1:6">
      <c r="A10" s="78" t="s">
        <v>97</v>
      </c>
      <c r="B10" s="82">
        <v>-162172</v>
      </c>
      <c r="C10" s="82">
        <v>-151960</v>
      </c>
      <c r="D10" s="82">
        <v>-161713</v>
      </c>
      <c r="E10" s="82">
        <v>-156515</v>
      </c>
      <c r="F10" s="82">
        <v>-186672</v>
      </c>
    </row>
    <row r="11" spans="1:6">
      <c r="A11" s="78" t="s">
        <v>5</v>
      </c>
      <c r="B11" s="82">
        <v>-77772</v>
      </c>
      <c r="C11" s="82">
        <v>-81999</v>
      </c>
      <c r="D11" s="82">
        <v>-79758</v>
      </c>
      <c r="E11" s="82">
        <v>-94792</v>
      </c>
      <c r="F11" s="82">
        <v>-105334</v>
      </c>
    </row>
    <row r="12" spans="1:6">
      <c r="A12" s="90" t="s">
        <v>10</v>
      </c>
      <c r="B12" s="91">
        <v>282925</v>
      </c>
      <c r="C12" s="91">
        <v>326166</v>
      </c>
      <c r="D12" s="91">
        <v>346608</v>
      </c>
      <c r="E12" s="91">
        <v>396576</v>
      </c>
      <c r="F12" s="91">
        <v>279236</v>
      </c>
    </row>
    <row r="13" spans="1:6">
      <c r="A13" s="78" t="s">
        <v>54</v>
      </c>
      <c r="B13" s="82">
        <v>42419</v>
      </c>
      <c r="C13" s="82">
        <v>126576</v>
      </c>
      <c r="D13" s="82">
        <v>179789</v>
      </c>
      <c r="E13" s="82">
        <v>290980</v>
      </c>
      <c r="F13" s="82">
        <v>137184</v>
      </c>
    </row>
    <row r="14" spans="1:6">
      <c r="A14" s="78" t="s">
        <v>52</v>
      </c>
      <c r="B14" s="82">
        <v>-21792</v>
      </c>
      <c r="C14" s="82">
        <v>-24301</v>
      </c>
      <c r="D14" s="82">
        <v>-31224</v>
      </c>
      <c r="E14" s="82">
        <v>-76701</v>
      </c>
      <c r="F14" s="82">
        <v>-37977</v>
      </c>
    </row>
    <row r="15" spans="1:6">
      <c r="A15" s="78" t="s">
        <v>51</v>
      </c>
      <c r="B15" s="82">
        <v>17039</v>
      </c>
      <c r="C15" s="82">
        <v>21707</v>
      </c>
      <c r="D15" s="82">
        <v>54110</v>
      </c>
      <c r="E15" s="82">
        <v>56733</v>
      </c>
      <c r="F15" s="82">
        <v>24706</v>
      </c>
    </row>
    <row r="16" spans="1:6">
      <c r="A16" s="49" t="s">
        <v>55</v>
      </c>
      <c r="B16" s="83">
        <v>37666</v>
      </c>
      <c r="C16" s="83">
        <v>123982</v>
      </c>
      <c r="D16" s="83">
        <v>202675</v>
      </c>
      <c r="E16" s="83">
        <v>271012</v>
      </c>
      <c r="F16" s="83">
        <v>123913</v>
      </c>
    </row>
    <row r="17" spans="1:6">
      <c r="A17" s="92" t="s">
        <v>91</v>
      </c>
      <c r="B17" s="93">
        <v>320591</v>
      </c>
      <c r="C17" s="93">
        <v>450148</v>
      </c>
      <c r="D17" s="93">
        <v>549283</v>
      </c>
      <c r="E17" s="93">
        <v>667588</v>
      </c>
      <c r="F17" s="93">
        <v>403149</v>
      </c>
    </row>
    <row r="19" spans="1:6">
      <c r="A19" s="114" t="s">
        <v>125</v>
      </c>
    </row>
    <row r="20" spans="1:6">
      <c r="A20" s="78" t="s">
        <v>100</v>
      </c>
      <c r="B20" s="79">
        <v>582327</v>
      </c>
      <c r="C20" s="79">
        <v>708408</v>
      </c>
      <c r="D20" s="79">
        <v>821978</v>
      </c>
      <c r="E20" s="79">
        <v>995596</v>
      </c>
      <c r="F20" s="79">
        <v>733132</v>
      </c>
    </row>
    <row r="21" spans="1:6">
      <c r="A21" s="78" t="s">
        <v>27</v>
      </c>
      <c r="B21" s="116">
        <v>77814516</v>
      </c>
      <c r="C21" s="116">
        <v>80738112</v>
      </c>
      <c r="D21" s="116">
        <v>79422869</v>
      </c>
      <c r="E21" s="116">
        <v>81334141</v>
      </c>
      <c r="F21" s="116">
        <v>79716001</v>
      </c>
    </row>
    <row r="22" spans="1:6">
      <c r="A22" s="78" t="s">
        <v>28</v>
      </c>
      <c r="B22" s="116">
        <v>72280606</v>
      </c>
      <c r="C22" s="116">
        <v>75636004</v>
      </c>
      <c r="D22" s="116">
        <v>74126610</v>
      </c>
      <c r="E22" s="116">
        <v>74034568</v>
      </c>
      <c r="F22" s="116">
        <v>71173952</v>
      </c>
    </row>
    <row r="23" spans="1:6">
      <c r="A23" s="78" t="s">
        <v>106</v>
      </c>
      <c r="B23" s="116">
        <v>73993826</v>
      </c>
      <c r="C23" s="116">
        <v>75091879</v>
      </c>
      <c r="D23" s="116">
        <v>71975396</v>
      </c>
      <c r="E23" s="116">
        <v>74056477</v>
      </c>
      <c r="F23" s="116">
        <v>72992441</v>
      </c>
    </row>
    <row r="24" spans="1:6">
      <c r="A24" s="78" t="s">
        <v>120</v>
      </c>
      <c r="B24" s="116">
        <v>13278327</v>
      </c>
      <c r="C24" s="116">
        <v>12242855</v>
      </c>
      <c r="D24" s="116">
        <v>10415356</v>
      </c>
      <c r="E24" s="116">
        <v>11921965</v>
      </c>
      <c r="F24" s="116">
        <v>11094365</v>
      </c>
    </row>
    <row r="25" spans="1:6">
      <c r="A25" s="78" t="s">
        <v>153</v>
      </c>
      <c r="B25" s="116">
        <v>1701967</v>
      </c>
      <c r="C25" s="116">
        <v>3704352</v>
      </c>
      <c r="D25" s="116">
        <v>2688621</v>
      </c>
      <c r="E25" s="116">
        <v>4972784</v>
      </c>
      <c r="F25" s="116">
        <v>1348453</v>
      </c>
    </row>
    <row r="26" spans="1:6">
      <c r="A26" s="78" t="s">
        <v>121</v>
      </c>
      <c r="B26" s="116">
        <v>471931</v>
      </c>
      <c r="C26" s="116">
        <v>1271968</v>
      </c>
      <c r="D26" s="116">
        <v>1392894</v>
      </c>
      <c r="E26" s="116">
        <v>1627766</v>
      </c>
      <c r="F26" s="116">
        <v>2117677</v>
      </c>
    </row>
  </sheetData>
  <conditionalFormatting sqref="A13:F16 A5:F11 A20:F26">
    <cfRule type="expression" dxfId="44" priority="35">
      <formula>MOD(ROW(),2)=0</formula>
    </cfRule>
  </conditionalFormatting>
  <pageMargins left="0.5" right="0.5" top="0.5" bottom="0.5" header="0.25" footer="0.25"/>
  <pageSetup scale="49"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41"/>
  <sheetViews>
    <sheetView zoomScaleNormal="100" workbookViewId="0"/>
  </sheetViews>
  <sheetFormatPr defaultColWidth="9" defaultRowHeight="18"/>
  <cols>
    <col min="1" max="1" width="68.625" style="32" customWidth="1"/>
    <col min="2" max="13" width="14.625" style="32" customWidth="1"/>
    <col min="14" max="16384" width="9" style="32"/>
  </cols>
  <sheetData>
    <row r="1" spans="1:13" ht="30.75" thickBot="1">
      <c r="A1" s="87" t="s">
        <v>95</v>
      </c>
      <c r="B1" s="61"/>
      <c r="C1" s="40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.75" thickTop="1"/>
    <row r="4" spans="1:13">
      <c r="A4" s="183"/>
      <c r="B4" s="183"/>
      <c r="C4" s="183"/>
      <c r="D4" s="183"/>
      <c r="E4" s="183"/>
      <c r="F4" s="181"/>
      <c r="G4" s="181"/>
      <c r="H4" s="181"/>
      <c r="I4" s="181"/>
      <c r="J4" s="181"/>
      <c r="K4" s="181"/>
      <c r="L4" s="181"/>
      <c r="M4" s="181"/>
    </row>
    <row r="5" spans="1:13">
      <c r="A5" s="192" t="s">
        <v>151</v>
      </c>
      <c r="B5" s="180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>
      <c r="A6" s="65" t="s">
        <v>68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>
      <c r="A7" s="66" t="s">
        <v>0</v>
      </c>
      <c r="B7" s="67">
        <v>934832</v>
      </c>
      <c r="C7" s="67">
        <v>969728</v>
      </c>
      <c r="D7" s="67">
        <v>1053851</v>
      </c>
      <c r="E7" s="67">
        <v>1134138</v>
      </c>
      <c r="F7" s="67">
        <v>1177815</v>
      </c>
      <c r="G7" s="67">
        <v>1212549</v>
      </c>
      <c r="H7" s="67">
        <v>1320795</v>
      </c>
      <c r="I7" s="67">
        <v>1459548</v>
      </c>
      <c r="J7" s="67">
        <v>1475936</v>
      </c>
      <c r="K7" s="67">
        <v>1561187</v>
      </c>
      <c r="L7" s="67">
        <v>1617754</v>
      </c>
      <c r="M7" s="67">
        <v>1648438</v>
      </c>
    </row>
    <row r="8" spans="1:13">
      <c r="A8" s="68" t="s">
        <v>69</v>
      </c>
      <c r="B8" s="69">
        <v>12161</v>
      </c>
      <c r="C8" s="69">
        <v>15300</v>
      </c>
      <c r="D8" s="69">
        <v>13498</v>
      </c>
      <c r="E8" s="69">
        <v>97702</v>
      </c>
      <c r="F8" s="69">
        <v>36124</v>
      </c>
      <c r="G8" s="69">
        <v>33207</v>
      </c>
      <c r="H8" s="69">
        <v>48206</v>
      </c>
      <c r="I8" s="69">
        <v>136454</v>
      </c>
      <c r="J8" s="69">
        <v>104489</v>
      </c>
      <c r="K8" s="69">
        <v>99598</v>
      </c>
      <c r="L8" s="69">
        <v>110776</v>
      </c>
      <c r="M8" s="69">
        <v>210264</v>
      </c>
    </row>
    <row r="9" spans="1:13">
      <c r="A9" s="68" t="s">
        <v>92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</row>
    <row r="10" spans="1:13">
      <c r="A10" s="70" t="s">
        <v>70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13">
      <c r="A11" s="71" t="s">
        <v>3</v>
      </c>
      <c r="B11" s="69">
        <v>167530</v>
      </c>
      <c r="C11" s="69">
        <v>101910</v>
      </c>
      <c r="D11" s="69">
        <v>371406</v>
      </c>
      <c r="E11" s="69">
        <v>1465154</v>
      </c>
      <c r="F11" s="69">
        <v>534367</v>
      </c>
      <c r="G11" s="69">
        <v>808620</v>
      </c>
      <c r="H11" s="69">
        <v>1522495</v>
      </c>
      <c r="I11" s="69">
        <v>2787970</v>
      </c>
      <c r="J11" s="69">
        <v>1766386</v>
      </c>
      <c r="K11" s="69">
        <v>2453769</v>
      </c>
      <c r="L11" s="69">
        <v>725888</v>
      </c>
      <c r="M11" s="69">
        <v>435597</v>
      </c>
    </row>
    <row r="12" spans="1:13">
      <c r="A12" s="71" t="s">
        <v>71</v>
      </c>
      <c r="B12" s="69">
        <v>-3453081</v>
      </c>
      <c r="C12" s="69">
        <v>1067923</v>
      </c>
      <c r="D12" s="69">
        <v>1403480</v>
      </c>
      <c r="E12" s="69">
        <v>597285</v>
      </c>
      <c r="F12" s="69">
        <v>2464497</v>
      </c>
      <c r="G12" s="69">
        <v>2697170</v>
      </c>
      <c r="H12" s="69">
        <v>2724366</v>
      </c>
      <c r="I12" s="69">
        <v>789213</v>
      </c>
      <c r="J12" s="69">
        <v>1293050</v>
      </c>
      <c r="K12" s="69">
        <v>-3467668</v>
      </c>
      <c r="L12" s="69">
        <v>-771637</v>
      </c>
      <c r="M12" s="69">
        <v>-488801</v>
      </c>
    </row>
    <row r="13" spans="1:13">
      <c r="A13" s="70" t="s">
        <v>102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3">
      <c r="A14" s="71" t="s">
        <v>3</v>
      </c>
      <c r="B14" s="69">
        <v>48695</v>
      </c>
      <c r="C14" s="69">
        <v>61102</v>
      </c>
      <c r="D14" s="69">
        <v>61017</v>
      </c>
      <c r="E14" s="69">
        <v>220814</v>
      </c>
      <c r="F14" s="69">
        <v>355038</v>
      </c>
      <c r="G14" s="69">
        <v>152060</v>
      </c>
      <c r="H14" s="69">
        <v>325414</v>
      </c>
      <c r="I14" s="69">
        <v>171310</v>
      </c>
      <c r="J14" s="69">
        <v>285104</v>
      </c>
      <c r="K14" s="69">
        <v>265161</v>
      </c>
      <c r="L14" s="69">
        <v>193228</v>
      </c>
      <c r="M14" s="69">
        <v>106834</v>
      </c>
    </row>
    <row r="15" spans="1:13">
      <c r="A15" s="71" t="s">
        <v>71</v>
      </c>
      <c r="B15" s="69">
        <v>-959365</v>
      </c>
      <c r="C15" s="69">
        <v>331762</v>
      </c>
      <c r="D15" s="69">
        <v>295308</v>
      </c>
      <c r="E15" s="69">
        <v>217688</v>
      </c>
      <c r="F15" s="69">
        <v>639315</v>
      </c>
      <c r="G15" s="69">
        <v>328835</v>
      </c>
      <c r="H15" s="69">
        <v>183754</v>
      </c>
      <c r="I15" s="69">
        <v>304297</v>
      </c>
      <c r="J15" s="69">
        <v>73961</v>
      </c>
      <c r="K15" s="69">
        <v>-500490</v>
      </c>
      <c r="L15" s="69">
        <v>-1069697</v>
      </c>
      <c r="M15" s="69">
        <v>-67623</v>
      </c>
    </row>
    <row r="16" spans="1:13">
      <c r="A16" s="72" t="s">
        <v>103</v>
      </c>
      <c r="B16" s="14">
        <v>-4196221</v>
      </c>
      <c r="C16" s="14">
        <v>1562697</v>
      </c>
      <c r="D16" s="14">
        <v>2131211</v>
      </c>
      <c r="E16" s="14">
        <v>2500941</v>
      </c>
      <c r="F16" s="14">
        <v>3993217</v>
      </c>
      <c r="G16" s="14">
        <v>3986685</v>
      </c>
      <c r="H16" s="14">
        <v>4756029</v>
      </c>
      <c r="I16" s="14">
        <v>4052790</v>
      </c>
      <c r="J16" s="14">
        <v>3418501</v>
      </c>
      <c r="K16" s="14">
        <v>-1249228</v>
      </c>
      <c r="L16" s="14">
        <v>-922218</v>
      </c>
      <c r="M16" s="14">
        <v>-13993</v>
      </c>
    </row>
    <row r="17" spans="1:13">
      <c r="A17" s="68" t="s">
        <v>72</v>
      </c>
      <c r="B17" s="69">
        <v>35084</v>
      </c>
      <c r="C17" s="69">
        <v>23924</v>
      </c>
      <c r="D17" s="69">
        <v>26497</v>
      </c>
      <c r="E17" s="69">
        <v>39726</v>
      </c>
      <c r="F17" s="69">
        <v>31412</v>
      </c>
      <c r="G17" s="69">
        <v>31017</v>
      </c>
      <c r="H17" s="69">
        <v>35048</v>
      </c>
      <c r="I17" s="69">
        <v>63166</v>
      </c>
      <c r="J17" s="69">
        <v>54485</v>
      </c>
      <c r="K17" s="69">
        <v>62075</v>
      </c>
      <c r="L17" s="69">
        <v>52420</v>
      </c>
      <c r="M17" s="69">
        <v>102632</v>
      </c>
    </row>
    <row r="18" spans="1:13">
      <c r="A18" s="68" t="s">
        <v>73</v>
      </c>
      <c r="B18" s="69">
        <v>138180</v>
      </c>
      <c r="C18" s="69">
        <v>-55580</v>
      </c>
      <c r="D18" s="69">
        <v>-192159</v>
      </c>
      <c r="E18" s="69">
        <v>-143583</v>
      </c>
      <c r="F18" s="69">
        <v>60304</v>
      </c>
      <c r="G18" s="69">
        <v>27896</v>
      </c>
      <c r="H18" s="69">
        <v>64187</v>
      </c>
      <c r="I18" s="69">
        <v>50699</v>
      </c>
      <c r="J18" s="69">
        <v>72869</v>
      </c>
      <c r="K18" s="69">
        <v>155588</v>
      </c>
      <c r="L18" s="69">
        <v>199382</v>
      </c>
      <c r="M18" s="69">
        <v>-243282</v>
      </c>
    </row>
    <row r="19" spans="1:13">
      <c r="A19" s="73" t="s">
        <v>74</v>
      </c>
      <c r="B19" s="199">
        <v>-3075964</v>
      </c>
      <c r="C19" s="199">
        <v>2516069</v>
      </c>
      <c r="D19" s="199">
        <v>3032898</v>
      </c>
      <c r="E19" s="199">
        <v>3628924</v>
      </c>
      <c r="F19" s="199">
        <v>5298872</v>
      </c>
      <c r="G19" s="199">
        <v>5291354</v>
      </c>
      <c r="H19" s="199">
        <v>6224265</v>
      </c>
      <c r="I19" s="199">
        <v>5762657</v>
      </c>
      <c r="J19" s="199">
        <v>5126280</v>
      </c>
      <c r="K19" s="199">
        <v>629220</v>
      </c>
      <c r="L19" s="199">
        <v>1058114</v>
      </c>
      <c r="M19" s="199">
        <v>1704059</v>
      </c>
    </row>
    <row r="20" spans="1:13">
      <c r="A20" s="65" t="s">
        <v>75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</row>
    <row r="21" spans="1:13">
      <c r="A21" s="68" t="s">
        <v>76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3">
      <c r="A22" s="70" t="s">
        <v>4</v>
      </c>
      <c r="B22" s="69">
        <v>476543</v>
      </c>
      <c r="C22" s="69">
        <v>458457</v>
      </c>
      <c r="D22" s="69">
        <v>460983</v>
      </c>
      <c r="E22" s="69">
        <v>459636</v>
      </c>
      <c r="F22" s="69">
        <v>542638</v>
      </c>
      <c r="G22" s="69">
        <v>507104</v>
      </c>
      <c r="H22" s="69">
        <v>536199</v>
      </c>
      <c r="I22" s="69">
        <v>576032</v>
      </c>
      <c r="J22" s="69">
        <v>656505</v>
      </c>
      <c r="K22" s="69">
        <v>686012</v>
      </c>
      <c r="L22" s="69">
        <v>600273</v>
      </c>
      <c r="M22" s="69">
        <v>626990</v>
      </c>
    </row>
    <row r="23" spans="1:13">
      <c r="A23" s="70" t="s">
        <v>77</v>
      </c>
      <c r="B23" s="69">
        <v>6522</v>
      </c>
      <c r="C23" s="69">
        <v>8432</v>
      </c>
      <c r="D23" s="69">
        <v>7385</v>
      </c>
      <c r="E23" s="69">
        <v>22086</v>
      </c>
      <c r="F23" s="69">
        <v>13325</v>
      </c>
      <c r="G23" s="69">
        <v>14431</v>
      </c>
      <c r="H23" s="69">
        <v>21007</v>
      </c>
      <c r="I23" s="69">
        <v>49349</v>
      </c>
      <c r="J23" s="69">
        <v>41019</v>
      </c>
      <c r="K23" s="69">
        <v>45363</v>
      </c>
      <c r="L23" s="69">
        <v>50355</v>
      </c>
      <c r="M23" s="69">
        <v>71261</v>
      </c>
    </row>
    <row r="24" spans="1:13">
      <c r="A24" s="77" t="s">
        <v>78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</row>
    <row r="25" spans="1:13">
      <c r="A25" s="71" t="s">
        <v>3</v>
      </c>
      <c r="B25" s="69">
        <v>72423</v>
      </c>
      <c r="C25" s="69">
        <v>38569</v>
      </c>
      <c r="D25" s="69">
        <v>142149</v>
      </c>
      <c r="E25" s="69">
        <v>590089</v>
      </c>
      <c r="F25" s="69">
        <v>213027</v>
      </c>
      <c r="G25" s="69">
        <v>347423</v>
      </c>
      <c r="H25" s="69">
        <v>631632</v>
      </c>
      <c r="I25" s="69">
        <v>1119911</v>
      </c>
      <c r="J25" s="69">
        <v>717601</v>
      </c>
      <c r="K25" s="69">
        <v>1035916</v>
      </c>
      <c r="L25" s="69">
        <v>313930</v>
      </c>
      <c r="M25" s="69">
        <v>157817</v>
      </c>
    </row>
    <row r="26" spans="1:13">
      <c r="A26" s="71" t="s">
        <v>71</v>
      </c>
      <c r="B26" s="69">
        <v>-1397378</v>
      </c>
      <c r="C26" s="69">
        <v>454813</v>
      </c>
      <c r="D26" s="69">
        <v>509474</v>
      </c>
      <c r="E26" s="69">
        <v>278575</v>
      </c>
      <c r="F26" s="69">
        <v>1049969</v>
      </c>
      <c r="G26" s="69">
        <v>1150219</v>
      </c>
      <c r="H26" s="69">
        <v>1193853</v>
      </c>
      <c r="I26" s="69">
        <v>384007</v>
      </c>
      <c r="J26" s="69">
        <v>472284</v>
      </c>
      <c r="K26" s="69">
        <v>-1386543</v>
      </c>
      <c r="L26" s="69">
        <v>-359590</v>
      </c>
      <c r="M26" s="69">
        <v>-196739</v>
      </c>
    </row>
    <row r="27" spans="1:13">
      <c r="A27" s="74" t="s">
        <v>79</v>
      </c>
      <c r="B27" s="14">
        <v>-841890</v>
      </c>
      <c r="C27" s="14">
        <v>960271</v>
      </c>
      <c r="D27" s="14">
        <v>1119991</v>
      </c>
      <c r="E27" s="14">
        <v>1350386</v>
      </c>
      <c r="F27" s="14">
        <v>1818959</v>
      </c>
      <c r="G27" s="14">
        <v>2019177</v>
      </c>
      <c r="H27" s="14">
        <v>2382691</v>
      </c>
      <c r="I27" s="14">
        <v>2129299</v>
      </c>
      <c r="J27" s="14">
        <v>1887409</v>
      </c>
      <c r="K27" s="14">
        <v>380748</v>
      </c>
      <c r="L27" s="14">
        <v>604968</v>
      </c>
      <c r="M27" s="14">
        <v>659329</v>
      </c>
    </row>
    <row r="28" spans="1:13">
      <c r="A28" s="68" t="s">
        <v>80</v>
      </c>
      <c r="B28" s="69">
        <v>157566</v>
      </c>
      <c r="C28" s="69">
        <v>169051</v>
      </c>
      <c r="D28" s="69">
        <v>171041</v>
      </c>
      <c r="E28" s="69">
        <v>214124</v>
      </c>
      <c r="F28" s="69">
        <v>185122</v>
      </c>
      <c r="G28" s="69">
        <v>205057</v>
      </c>
      <c r="H28" s="69">
        <v>217995</v>
      </c>
      <c r="I28" s="69">
        <v>309673</v>
      </c>
      <c r="J28" s="69">
        <v>240674</v>
      </c>
      <c r="K28" s="69">
        <v>289288</v>
      </c>
      <c r="L28" s="69">
        <v>270369</v>
      </c>
      <c r="M28" s="69">
        <v>292340</v>
      </c>
    </row>
    <row r="29" spans="1:13">
      <c r="A29" s="68" t="s">
        <v>38</v>
      </c>
      <c r="B29" s="69">
        <v>41644</v>
      </c>
      <c r="C29" s="69">
        <v>39276</v>
      </c>
      <c r="D29" s="69">
        <v>39540</v>
      </c>
      <c r="E29" s="69">
        <v>45702</v>
      </c>
      <c r="F29" s="69">
        <v>44983</v>
      </c>
      <c r="G29" s="69">
        <v>44322</v>
      </c>
      <c r="H29" s="69">
        <v>52413</v>
      </c>
      <c r="I29" s="69">
        <v>56550</v>
      </c>
      <c r="J29" s="69">
        <v>66747</v>
      </c>
      <c r="K29" s="69">
        <v>69642</v>
      </c>
      <c r="L29" s="69">
        <v>80507</v>
      </c>
      <c r="M29" s="69">
        <v>100329</v>
      </c>
    </row>
    <row r="30" spans="1:13">
      <c r="A30" s="68" t="s">
        <v>81</v>
      </c>
      <c r="B30" s="69">
        <v>4605</v>
      </c>
      <c r="C30" s="69">
        <v>4083</v>
      </c>
      <c r="D30" s="69">
        <v>2274</v>
      </c>
      <c r="E30" s="69">
        <v>1902</v>
      </c>
      <c r="F30" s="69">
        <v>2383</v>
      </c>
      <c r="G30" s="69">
        <v>3774</v>
      </c>
      <c r="H30" s="69">
        <v>1260</v>
      </c>
      <c r="I30" s="69">
        <v>2959</v>
      </c>
      <c r="J30" s="69">
        <v>2192</v>
      </c>
      <c r="K30" s="69">
        <v>4435</v>
      </c>
      <c r="L30" s="69">
        <v>5517</v>
      </c>
      <c r="M30" s="69">
        <v>18531</v>
      </c>
    </row>
    <row r="31" spans="1:13">
      <c r="A31" s="73" t="s">
        <v>82</v>
      </c>
      <c r="B31" s="199">
        <v>-638075</v>
      </c>
      <c r="C31" s="199">
        <v>1172681</v>
      </c>
      <c r="D31" s="199">
        <v>1332846</v>
      </c>
      <c r="E31" s="199">
        <v>1612114</v>
      </c>
      <c r="F31" s="199">
        <v>2051447</v>
      </c>
      <c r="G31" s="199">
        <v>2272330</v>
      </c>
      <c r="H31" s="199">
        <v>2654359</v>
      </c>
      <c r="I31" s="199">
        <v>2498481</v>
      </c>
      <c r="J31" s="199">
        <v>2197022</v>
      </c>
      <c r="K31" s="199">
        <v>744113</v>
      </c>
      <c r="L31" s="199">
        <v>961361</v>
      </c>
      <c r="M31" s="199">
        <v>1070529</v>
      </c>
    </row>
    <row r="32" spans="1:13">
      <c r="A32" s="65" t="s">
        <v>266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</row>
    <row r="33" spans="1:13">
      <c r="A33" s="75" t="s">
        <v>113</v>
      </c>
      <c r="B33" s="69">
        <v>-595</v>
      </c>
      <c r="C33" s="69">
        <v>76</v>
      </c>
      <c r="D33" s="69">
        <v>-7693</v>
      </c>
      <c r="E33" s="69">
        <v>-27171</v>
      </c>
      <c r="F33" s="69">
        <v>2910</v>
      </c>
      <c r="G33" s="69">
        <v>-392</v>
      </c>
      <c r="H33" s="69">
        <v>-37321</v>
      </c>
      <c r="I33" s="69">
        <v>32044</v>
      </c>
      <c r="J33" s="69">
        <v>761</v>
      </c>
      <c r="K33" s="69">
        <v>-13</v>
      </c>
      <c r="L33" s="69">
        <v>0</v>
      </c>
      <c r="M33" s="69">
        <v>21535</v>
      </c>
    </row>
    <row r="34" spans="1:13">
      <c r="A34" s="75" t="s">
        <v>108</v>
      </c>
      <c r="B34" s="69">
        <v>-327374</v>
      </c>
      <c r="C34" s="69">
        <v>158297</v>
      </c>
      <c r="D34" s="69">
        <v>108752</v>
      </c>
      <c r="E34" s="69">
        <v>90867</v>
      </c>
      <c r="F34" s="69">
        <v>120353</v>
      </c>
      <c r="G34" s="69">
        <v>127116</v>
      </c>
      <c r="H34" s="69">
        <v>132312</v>
      </c>
      <c r="I34" s="69">
        <v>81843</v>
      </c>
      <c r="J34" s="69">
        <v>50876</v>
      </c>
      <c r="K34" s="69">
        <v>-104326</v>
      </c>
      <c r="L34" s="69">
        <v>1178</v>
      </c>
      <c r="M34" s="69">
        <v>-52870</v>
      </c>
    </row>
    <row r="35" spans="1:13">
      <c r="A35" s="177" t="s">
        <v>115</v>
      </c>
      <c r="B35" s="178">
        <v>-2765858</v>
      </c>
      <c r="C35" s="178">
        <v>1501761</v>
      </c>
      <c r="D35" s="178">
        <v>1801111</v>
      </c>
      <c r="E35" s="178">
        <v>2080506</v>
      </c>
      <c r="F35" s="178">
        <v>3370688</v>
      </c>
      <c r="G35" s="178">
        <v>3145748</v>
      </c>
      <c r="H35" s="178">
        <v>3664897</v>
      </c>
      <c r="I35" s="178">
        <v>3378063</v>
      </c>
      <c r="J35" s="178">
        <v>2980895</v>
      </c>
      <c r="K35" s="178">
        <v>-219232</v>
      </c>
      <c r="L35" s="178">
        <v>97931</v>
      </c>
      <c r="M35" s="178">
        <v>602195</v>
      </c>
    </row>
    <row r="36" spans="1:13">
      <c r="A36" s="75" t="s">
        <v>114</v>
      </c>
      <c r="B36" s="69">
        <v>-158703</v>
      </c>
      <c r="C36" s="69">
        <v>147415</v>
      </c>
      <c r="D36" s="69">
        <v>100960</v>
      </c>
      <c r="E36" s="69">
        <v>266342</v>
      </c>
      <c r="F36" s="69">
        <v>-447</v>
      </c>
      <c r="G36" s="69">
        <v>288250</v>
      </c>
      <c r="H36" s="69">
        <v>458904</v>
      </c>
      <c r="I36" s="69">
        <v>437694</v>
      </c>
      <c r="J36" s="69">
        <v>483281</v>
      </c>
      <c r="K36" s="69">
        <v>36514</v>
      </c>
      <c r="L36" s="69">
        <v>94231</v>
      </c>
      <c r="M36" s="69">
        <v>-141146</v>
      </c>
    </row>
    <row r="37" spans="1:13">
      <c r="A37" s="177" t="s">
        <v>67</v>
      </c>
      <c r="B37" s="178">
        <v>-2607155</v>
      </c>
      <c r="C37" s="178">
        <v>1354346</v>
      </c>
      <c r="D37" s="178">
        <v>1700151</v>
      </c>
      <c r="E37" s="178">
        <v>1814164</v>
      </c>
      <c r="F37" s="178">
        <v>3371135</v>
      </c>
      <c r="G37" s="178">
        <v>2857498</v>
      </c>
      <c r="H37" s="178">
        <v>3205993</v>
      </c>
      <c r="I37" s="178">
        <v>2940369</v>
      </c>
      <c r="J37" s="178">
        <v>2497614</v>
      </c>
      <c r="K37" s="178">
        <v>-255746</v>
      </c>
      <c r="L37" s="178">
        <v>3700</v>
      </c>
      <c r="M37" s="178">
        <v>743341</v>
      </c>
    </row>
    <row r="38" spans="1:13" ht="36" customHeight="1">
      <c r="A38" s="76" t="s">
        <v>134</v>
      </c>
      <c r="B38" s="69">
        <v>-15469</v>
      </c>
      <c r="C38" s="69">
        <v>-3426</v>
      </c>
      <c r="D38" s="69">
        <v>6868</v>
      </c>
      <c r="E38" s="69">
        <v>-1871</v>
      </c>
      <c r="F38" s="69">
        <v>629</v>
      </c>
      <c r="G38" s="69">
        <v>637</v>
      </c>
      <c r="H38" s="69">
        <v>1550</v>
      </c>
      <c r="I38" s="69">
        <v>2924</v>
      </c>
      <c r="J38" s="69">
        <v>5052</v>
      </c>
      <c r="K38" s="69">
        <v>25875</v>
      </c>
      <c r="L38" s="69">
        <v>25773</v>
      </c>
      <c r="M38" s="69">
        <v>-199590</v>
      </c>
    </row>
    <row r="39" spans="1:13" ht="36" customHeight="1">
      <c r="A39" s="76" t="s">
        <v>107</v>
      </c>
      <c r="B39" s="69">
        <v>-645077</v>
      </c>
      <c r="C39" s="69">
        <v>294378</v>
      </c>
      <c r="D39" s="69">
        <v>259761</v>
      </c>
      <c r="E39" s="69">
        <v>308055</v>
      </c>
      <c r="F39" s="69">
        <v>386850</v>
      </c>
      <c r="G39" s="69">
        <v>431516</v>
      </c>
      <c r="H39" s="69">
        <v>486907</v>
      </c>
      <c r="I39" s="69">
        <v>320033</v>
      </c>
      <c r="J39" s="69">
        <v>216375</v>
      </c>
      <c r="K39" s="69">
        <v>-216707</v>
      </c>
      <c r="L39" s="69">
        <v>-62093</v>
      </c>
      <c r="M39" s="69">
        <v>170191</v>
      </c>
    </row>
    <row r="40" spans="1:13" ht="36" customHeight="1">
      <c r="A40" s="76" t="s">
        <v>135</v>
      </c>
      <c r="B40" s="69">
        <v>-880117</v>
      </c>
      <c r="C40" s="69">
        <v>495128</v>
      </c>
      <c r="D40" s="69">
        <v>638803</v>
      </c>
      <c r="E40" s="69">
        <v>759110</v>
      </c>
      <c r="F40" s="69">
        <v>1235784</v>
      </c>
      <c r="G40" s="69">
        <v>1116193</v>
      </c>
      <c r="H40" s="69">
        <v>1315641</v>
      </c>
      <c r="I40" s="69">
        <v>1218934</v>
      </c>
      <c r="J40" s="69">
        <v>1059313</v>
      </c>
      <c r="K40" s="69">
        <v>-35521</v>
      </c>
      <c r="L40" s="69">
        <v>37724</v>
      </c>
      <c r="M40" s="69">
        <v>214886</v>
      </c>
    </row>
    <row r="41" spans="1:13">
      <c r="A41" s="177" t="s">
        <v>166</v>
      </c>
      <c r="B41" s="178">
        <v>-1066492</v>
      </c>
      <c r="C41" s="178">
        <v>568266</v>
      </c>
      <c r="D41" s="178">
        <v>794719</v>
      </c>
      <c r="E41" s="178">
        <v>748870</v>
      </c>
      <c r="F41" s="178">
        <v>1747872</v>
      </c>
      <c r="G41" s="178">
        <v>1309152</v>
      </c>
      <c r="H41" s="178">
        <v>1401895</v>
      </c>
      <c r="I41" s="178">
        <v>1398478</v>
      </c>
      <c r="J41" s="178">
        <v>1216874</v>
      </c>
      <c r="K41" s="178">
        <v>-29393</v>
      </c>
      <c r="L41" s="178">
        <v>2296</v>
      </c>
      <c r="M41" s="178">
        <v>557854</v>
      </c>
    </row>
  </sheetData>
  <conditionalFormatting sqref="A36:I36 A38:I40 A11:I34 A6:M10">
    <cfRule type="expression" dxfId="43" priority="59" stopIfTrue="1">
      <formula>MOD(ROW(),2)=1</formula>
    </cfRule>
  </conditionalFormatting>
  <conditionalFormatting sqref="J11:M34 J36:M36 J38:M40">
    <cfRule type="expression" dxfId="42" priority="1" stopIfTrue="1">
      <formula>MOD(ROW(),2)=1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0"/>
  <sheetViews>
    <sheetView zoomScaleNormal="100" workbookViewId="0"/>
  </sheetViews>
  <sheetFormatPr defaultColWidth="9" defaultRowHeight="18"/>
  <cols>
    <col min="1" max="1" width="60.5" style="32" customWidth="1"/>
    <col min="2" max="6" width="14.75" style="32" customWidth="1"/>
    <col min="7" max="16384" width="9" style="32"/>
  </cols>
  <sheetData>
    <row r="1" spans="1:6" ht="30.75" thickBot="1">
      <c r="A1" s="87" t="s">
        <v>95</v>
      </c>
      <c r="B1" s="40"/>
      <c r="C1" s="40"/>
      <c r="D1" s="40"/>
      <c r="E1" s="40"/>
      <c r="F1" s="40"/>
    </row>
    <row r="2" spans="1:6" ht="18.75" thickTop="1"/>
    <row r="4" spans="1:6" ht="18.75" thickBot="1">
      <c r="A4" s="198" t="s">
        <v>151</v>
      </c>
      <c r="B4" s="182">
        <v>2018</v>
      </c>
      <c r="C4" s="182">
        <v>2019</v>
      </c>
      <c r="D4" s="182">
        <v>2020</v>
      </c>
      <c r="E4" s="182">
        <v>2021</v>
      </c>
      <c r="F4" s="182">
        <v>2022</v>
      </c>
    </row>
    <row r="5" spans="1:6">
      <c r="A5" s="65" t="s">
        <v>68</v>
      </c>
    </row>
    <row r="6" spans="1:6">
      <c r="A6" s="66" t="s">
        <v>0</v>
      </c>
      <c r="B6" s="67">
        <v>3027796</v>
      </c>
      <c r="C6" s="67">
        <v>3472155</v>
      </c>
      <c r="D6" s="67">
        <v>4092549</v>
      </c>
      <c r="E6" s="67">
        <v>5170707</v>
      </c>
      <c r="F6" s="67">
        <v>6303315</v>
      </c>
    </row>
    <row r="7" spans="1:6">
      <c r="A7" s="68" t="s">
        <v>69</v>
      </c>
      <c r="B7" s="69">
        <v>57540</v>
      </c>
      <c r="C7" s="69">
        <v>129911</v>
      </c>
      <c r="D7" s="69">
        <v>138661</v>
      </c>
      <c r="E7" s="69">
        <v>253991</v>
      </c>
      <c r="F7" s="69">
        <v>525127</v>
      </c>
    </row>
    <row r="8" spans="1:6">
      <c r="A8" s="68" t="s">
        <v>92</v>
      </c>
      <c r="B8" s="69"/>
      <c r="C8" s="69"/>
      <c r="D8" s="69"/>
      <c r="E8" s="69"/>
      <c r="F8" s="69"/>
    </row>
    <row r="9" spans="1:6">
      <c r="A9" s="70" t="s">
        <v>70</v>
      </c>
      <c r="B9" s="69"/>
      <c r="C9" s="69"/>
      <c r="D9" s="69"/>
      <c r="E9" s="69"/>
      <c r="F9" s="69"/>
    </row>
    <row r="10" spans="1:6">
      <c r="A10" s="71" t="s">
        <v>3</v>
      </c>
      <c r="B10" s="69">
        <v>1876507</v>
      </c>
      <c r="C10" s="69">
        <v>1739000</v>
      </c>
      <c r="D10" s="69">
        <v>2106000</v>
      </c>
      <c r="E10" s="69">
        <v>5653452</v>
      </c>
      <c r="F10" s="69">
        <v>5381640</v>
      </c>
    </row>
    <row r="11" spans="1:6">
      <c r="A11" s="71" t="s">
        <v>71</v>
      </c>
      <c r="B11" s="69">
        <v>561373</v>
      </c>
      <c r="C11" s="69">
        <v>1126332</v>
      </c>
      <c r="D11" s="69">
        <v>-384393</v>
      </c>
      <c r="E11" s="69">
        <v>8675246</v>
      </c>
      <c r="F11" s="69">
        <v>-3435056</v>
      </c>
    </row>
    <row r="12" spans="1:6">
      <c r="A12" s="70" t="s">
        <v>102</v>
      </c>
      <c r="B12" s="69"/>
      <c r="C12" s="69"/>
      <c r="D12" s="69"/>
      <c r="E12" s="69"/>
      <c r="F12" s="69"/>
    </row>
    <row r="13" spans="1:6">
      <c r="A13" s="71" t="s">
        <v>3</v>
      </c>
      <c r="B13" s="69">
        <v>415862</v>
      </c>
      <c r="C13" s="69">
        <v>393478</v>
      </c>
      <c r="D13" s="69">
        <v>391628</v>
      </c>
      <c r="E13" s="69">
        <v>1003822</v>
      </c>
      <c r="F13" s="69">
        <v>850327</v>
      </c>
    </row>
    <row r="14" spans="1:6">
      <c r="A14" s="71" t="s">
        <v>71</v>
      </c>
      <c r="B14" s="69">
        <v>49917</v>
      </c>
      <c r="C14" s="69">
        <v>215003</v>
      </c>
      <c r="D14" s="69">
        <v>-114607</v>
      </c>
      <c r="E14" s="69">
        <v>1456201</v>
      </c>
      <c r="F14" s="69">
        <v>-1563849</v>
      </c>
    </row>
    <row r="15" spans="1:6">
      <c r="A15" s="72" t="s">
        <v>93</v>
      </c>
      <c r="B15" s="14">
        <v>2903659</v>
      </c>
      <c r="C15" s="14">
        <v>3473813</v>
      </c>
      <c r="D15" s="14">
        <v>1998628</v>
      </c>
      <c r="E15" s="14">
        <v>16788721</v>
      </c>
      <c r="F15" s="14">
        <v>1233062</v>
      </c>
    </row>
    <row r="16" spans="1:6">
      <c r="A16" s="68" t="s">
        <v>72</v>
      </c>
      <c r="B16" s="69">
        <v>171947</v>
      </c>
      <c r="C16" s="69">
        <v>182398</v>
      </c>
      <c r="D16" s="69">
        <v>125231</v>
      </c>
      <c r="E16" s="69">
        <v>160643</v>
      </c>
      <c r="F16" s="69">
        <v>271612</v>
      </c>
    </row>
    <row r="17" spans="1:6">
      <c r="A17" s="68" t="s">
        <v>73</v>
      </c>
      <c r="B17" s="69">
        <v>672317</v>
      </c>
      <c r="C17" s="69">
        <v>79993</v>
      </c>
      <c r="D17" s="69">
        <v>-253142</v>
      </c>
      <c r="E17" s="69">
        <v>203086</v>
      </c>
      <c r="F17" s="69">
        <v>184557</v>
      </c>
    </row>
    <row r="18" spans="1:6">
      <c r="A18" s="73" t="s">
        <v>74</v>
      </c>
      <c r="B18" s="199">
        <v>6833259</v>
      </c>
      <c r="C18" s="199">
        <v>7338270</v>
      </c>
      <c r="D18" s="199">
        <v>6101927</v>
      </c>
      <c r="E18" s="199">
        <v>22577148</v>
      </c>
      <c r="F18" s="199">
        <v>8517673</v>
      </c>
    </row>
    <row r="19" spans="1:6">
      <c r="A19" s="65" t="s">
        <v>75</v>
      </c>
      <c r="B19" s="69"/>
      <c r="C19" s="69"/>
      <c r="D19" s="69"/>
      <c r="E19" s="69"/>
      <c r="F19" s="69"/>
    </row>
    <row r="20" spans="1:6">
      <c r="A20" s="68" t="s">
        <v>76</v>
      </c>
      <c r="B20" s="69"/>
      <c r="C20" s="69"/>
      <c r="D20" s="69"/>
      <c r="E20" s="69"/>
      <c r="F20" s="69"/>
    </row>
    <row r="21" spans="1:6">
      <c r="A21" s="70" t="s">
        <v>4</v>
      </c>
      <c r="B21" s="69">
        <v>1609957</v>
      </c>
      <c r="C21" s="69">
        <v>1820330</v>
      </c>
      <c r="D21" s="69">
        <v>1855619</v>
      </c>
      <c r="E21" s="69">
        <v>2161973</v>
      </c>
      <c r="F21" s="69">
        <v>2569780</v>
      </c>
    </row>
    <row r="22" spans="1:6">
      <c r="A22" s="70" t="s">
        <v>77</v>
      </c>
      <c r="B22" s="69">
        <v>33916</v>
      </c>
      <c r="C22" s="69">
        <v>44300</v>
      </c>
      <c r="D22" s="69">
        <v>44425</v>
      </c>
      <c r="E22" s="69">
        <v>98112</v>
      </c>
      <c r="F22" s="69">
        <v>207998</v>
      </c>
    </row>
    <row r="23" spans="1:6">
      <c r="A23" s="70" t="s">
        <v>78</v>
      </c>
      <c r="B23" s="69"/>
      <c r="C23" s="69"/>
      <c r="D23" s="69"/>
      <c r="E23" s="69"/>
      <c r="F23" s="69"/>
    </row>
    <row r="24" spans="1:6">
      <c r="A24" s="71" t="s">
        <v>3</v>
      </c>
      <c r="B24" s="69">
        <v>711076</v>
      </c>
      <c r="C24" s="69">
        <v>662942</v>
      </c>
      <c r="D24" s="69">
        <v>843230</v>
      </c>
      <c r="E24" s="69">
        <v>2311993</v>
      </c>
      <c r="F24" s="69">
        <v>2225264</v>
      </c>
    </row>
    <row r="25" spans="1:6">
      <c r="A25" s="71" t="s">
        <v>71</v>
      </c>
      <c r="B25" s="69">
        <v>319742</v>
      </c>
      <c r="C25" s="69">
        <v>540285</v>
      </c>
      <c r="D25" s="69">
        <v>-154516</v>
      </c>
      <c r="E25" s="69">
        <v>3778048</v>
      </c>
      <c r="F25" s="69">
        <v>-1470588</v>
      </c>
    </row>
    <row r="26" spans="1:6">
      <c r="A26" s="74" t="s">
        <v>79</v>
      </c>
      <c r="B26" s="14">
        <v>2674691</v>
      </c>
      <c r="C26" s="14">
        <v>3067857</v>
      </c>
      <c r="D26" s="14">
        <v>2588758</v>
      </c>
      <c r="E26" s="14">
        <v>8350126</v>
      </c>
      <c r="F26" s="14">
        <v>3532454</v>
      </c>
    </row>
    <row r="27" spans="1:6">
      <c r="A27" s="68" t="s">
        <v>80</v>
      </c>
      <c r="B27" s="69">
        <v>594873</v>
      </c>
      <c r="C27" s="69">
        <v>679408</v>
      </c>
      <c r="D27" s="69">
        <v>711782</v>
      </c>
      <c r="E27" s="69">
        <v>917847</v>
      </c>
      <c r="F27" s="69">
        <v>1092671</v>
      </c>
    </row>
    <row r="28" spans="1:6">
      <c r="A28" s="68" t="s">
        <v>38</v>
      </c>
      <c r="B28" s="69">
        <v>163990</v>
      </c>
      <c r="C28" s="69">
        <v>199648</v>
      </c>
      <c r="D28" s="69">
        <v>166162</v>
      </c>
      <c r="E28" s="69">
        <v>198268</v>
      </c>
      <c r="F28" s="69">
        <v>317225</v>
      </c>
    </row>
    <row r="29" spans="1:6">
      <c r="A29" s="68" t="s">
        <v>81</v>
      </c>
      <c r="B29" s="69">
        <v>78486</v>
      </c>
      <c r="C29" s="69">
        <v>17738</v>
      </c>
      <c r="D29" s="69">
        <v>12864</v>
      </c>
      <c r="E29" s="69">
        <v>10376</v>
      </c>
      <c r="F29" s="69">
        <v>30675</v>
      </c>
    </row>
    <row r="30" spans="1:6">
      <c r="A30" s="73" t="s">
        <v>82</v>
      </c>
      <c r="B30" s="199">
        <v>3512040</v>
      </c>
      <c r="C30" s="199">
        <v>3964651</v>
      </c>
      <c r="D30" s="199">
        <v>3479566</v>
      </c>
      <c r="E30" s="199">
        <v>9476617</v>
      </c>
      <c r="F30" s="199">
        <v>4973025</v>
      </c>
    </row>
    <row r="31" spans="1:6">
      <c r="A31" s="65" t="s">
        <v>266</v>
      </c>
      <c r="B31" s="69"/>
      <c r="C31" s="69"/>
      <c r="D31" s="69"/>
      <c r="E31" s="69"/>
      <c r="F31" s="69"/>
    </row>
    <row r="32" spans="1:6">
      <c r="A32" s="75" t="s">
        <v>113</v>
      </c>
      <c r="B32" s="69">
        <v>0</v>
      </c>
      <c r="C32" s="69">
        <v>161567</v>
      </c>
      <c r="D32" s="69">
        <v>-35383</v>
      </c>
      <c r="E32" s="69">
        <v>-2759</v>
      </c>
      <c r="F32" s="69">
        <v>22283</v>
      </c>
    </row>
    <row r="33" spans="1:6">
      <c r="A33" s="75" t="s">
        <v>94</v>
      </c>
      <c r="B33" s="69">
        <v>191722</v>
      </c>
      <c r="C33" s="69">
        <v>282829</v>
      </c>
      <c r="D33" s="69">
        <v>30542</v>
      </c>
      <c r="E33" s="69">
        <v>461624</v>
      </c>
      <c r="F33" s="69">
        <v>-105142</v>
      </c>
    </row>
    <row r="34" spans="1:6">
      <c r="A34" s="177" t="s">
        <v>116</v>
      </c>
      <c r="B34" s="178">
        <v>3512941</v>
      </c>
      <c r="C34" s="178">
        <v>3818015</v>
      </c>
      <c r="D34" s="178">
        <v>2617520</v>
      </c>
      <c r="E34" s="178">
        <v>13559396</v>
      </c>
      <c r="F34" s="178">
        <v>3461789</v>
      </c>
    </row>
    <row r="35" spans="1:6">
      <c r="A35" s="75" t="s">
        <v>114</v>
      </c>
      <c r="B35" s="69">
        <v>249390</v>
      </c>
      <c r="C35" s="69">
        <v>-47952</v>
      </c>
      <c r="D35" s="69">
        <v>356014</v>
      </c>
      <c r="E35" s="69">
        <v>1184401</v>
      </c>
      <c r="F35" s="69">
        <v>472880</v>
      </c>
    </row>
    <row r="36" spans="1:6">
      <c r="A36" s="177" t="s">
        <v>36</v>
      </c>
      <c r="B36" s="178">
        <v>3263551</v>
      </c>
      <c r="C36" s="178">
        <v>3865967</v>
      </c>
      <c r="D36" s="178">
        <v>2261506</v>
      </c>
      <c r="E36" s="178">
        <v>12374995</v>
      </c>
      <c r="F36" s="178">
        <v>2988909</v>
      </c>
    </row>
    <row r="37" spans="1:6" ht="36" customHeight="1">
      <c r="A37" s="76" t="s">
        <v>96</v>
      </c>
      <c r="B37" s="69">
        <v>-2104</v>
      </c>
      <c r="C37" s="69">
        <v>-121</v>
      </c>
      <c r="D37" s="69">
        <v>-13898</v>
      </c>
      <c r="E37" s="69">
        <v>5740</v>
      </c>
      <c r="F37" s="69">
        <v>-142890</v>
      </c>
    </row>
    <row r="38" spans="1:6" ht="36" customHeight="1">
      <c r="A38" s="76" t="s">
        <v>104</v>
      </c>
      <c r="B38" s="69">
        <v>358878</v>
      </c>
      <c r="C38" s="69">
        <v>476779</v>
      </c>
      <c r="D38" s="69">
        <v>217117</v>
      </c>
      <c r="E38" s="69">
        <v>1625306</v>
      </c>
      <c r="F38" s="69">
        <v>107766</v>
      </c>
    </row>
    <row r="39" spans="1:6" ht="36" customHeight="1">
      <c r="A39" s="76" t="s">
        <v>105</v>
      </c>
      <c r="B39" s="69">
        <v>1364989</v>
      </c>
      <c r="C39" s="69">
        <v>1339627</v>
      </c>
      <c r="D39" s="69">
        <v>1012924</v>
      </c>
      <c r="E39" s="69">
        <v>4886552</v>
      </c>
      <c r="F39" s="69">
        <v>1276402</v>
      </c>
    </row>
    <row r="40" spans="1:6">
      <c r="A40" s="177" t="s">
        <v>167</v>
      </c>
      <c r="B40" s="178">
        <v>1541788</v>
      </c>
      <c r="C40" s="178">
        <v>2049682</v>
      </c>
      <c r="D40" s="178">
        <v>1045363</v>
      </c>
      <c r="E40" s="178">
        <v>5857397</v>
      </c>
      <c r="F40" s="178">
        <v>1747631</v>
      </c>
    </row>
  </sheetData>
  <conditionalFormatting sqref="A35:F35 A5:F33 A37:F39">
    <cfRule type="expression" dxfId="41" priority="41" stopIfTrue="1">
      <formula>MOD(ROW(),2)=0</formula>
    </cfRule>
  </conditionalFormatting>
  <pageMargins left="0.5" right="0.5" top="0.5" bottom="0.5" header="0.25" footer="0.25"/>
  <pageSetup scale="32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40"/>
  <sheetViews>
    <sheetView zoomScaleNormal="100" zoomScaleSheetLayoutView="85" workbookViewId="0"/>
  </sheetViews>
  <sheetFormatPr defaultColWidth="9" defaultRowHeight="18"/>
  <cols>
    <col min="1" max="1" width="61.625" style="32" customWidth="1"/>
    <col min="2" max="8" width="14.625" style="32" customWidth="1"/>
    <col min="9" max="13" width="14.625" customWidth="1"/>
    <col min="14" max="16384" width="9" style="32"/>
  </cols>
  <sheetData>
    <row r="1" spans="1:13" ht="30.75" thickBot="1">
      <c r="A1" s="87" t="s">
        <v>14</v>
      </c>
      <c r="B1" s="61"/>
      <c r="C1" s="40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6.350000000000001" customHeight="1" thickTop="1">
      <c r="A2" s="18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6.350000000000001" customHeight="1">
      <c r="A3" s="18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.95" customHeight="1">
      <c r="A4" s="183"/>
      <c r="B4" s="183"/>
      <c r="C4" s="183"/>
      <c r="D4" s="183"/>
      <c r="E4" s="183"/>
      <c r="F4" s="181"/>
      <c r="G4" s="181"/>
      <c r="H4" s="181"/>
      <c r="I4" s="181"/>
      <c r="J4" s="181"/>
      <c r="K4" s="181"/>
      <c r="L4" s="181"/>
      <c r="M4" s="181"/>
    </row>
    <row r="5" spans="1:13">
      <c r="A5" s="192" t="s">
        <v>128</v>
      </c>
      <c r="B5" s="180" t="s">
        <v>117</v>
      </c>
      <c r="C5" s="180" t="s">
        <v>133</v>
      </c>
      <c r="D5" s="180" t="s">
        <v>137</v>
      </c>
      <c r="E5" s="180" t="s">
        <v>149</v>
      </c>
      <c r="F5" s="180" t="s">
        <v>152</v>
      </c>
      <c r="G5" s="180" t="s">
        <v>160</v>
      </c>
      <c r="H5" s="180" t="s">
        <v>164</v>
      </c>
      <c r="I5" s="180" t="s">
        <v>219</v>
      </c>
      <c r="J5" s="180" t="s">
        <v>220</v>
      </c>
      <c r="K5" s="180" t="s">
        <v>262</v>
      </c>
      <c r="L5" s="180" t="s">
        <v>267</v>
      </c>
      <c r="M5" s="180" t="s">
        <v>272</v>
      </c>
    </row>
    <row r="6" spans="1:13" ht="18" customHeight="1">
      <c r="A6" s="49" t="s">
        <v>168</v>
      </c>
      <c r="B6" s="50">
        <v>-1066492</v>
      </c>
      <c r="C6" s="50">
        <v>568266</v>
      </c>
      <c r="D6" s="50">
        <v>794719</v>
      </c>
      <c r="E6" s="50">
        <v>748870</v>
      </c>
      <c r="F6" s="50">
        <v>1747872</v>
      </c>
      <c r="G6" s="50">
        <v>1309152</v>
      </c>
      <c r="H6" s="50">
        <v>1401895</v>
      </c>
      <c r="I6" s="50">
        <v>1398478</v>
      </c>
      <c r="J6" s="50">
        <v>1216874</v>
      </c>
      <c r="K6" s="50">
        <v>-29393</v>
      </c>
      <c r="L6" s="50">
        <v>2296</v>
      </c>
      <c r="M6" s="50">
        <v>557854</v>
      </c>
    </row>
    <row r="7" spans="1:13" ht="36" customHeight="1">
      <c r="A7" s="51" t="s">
        <v>132</v>
      </c>
      <c r="B7" s="52">
        <v>-880117</v>
      </c>
      <c r="C7" s="52">
        <v>495128</v>
      </c>
      <c r="D7" s="52">
        <v>638803</v>
      </c>
      <c r="E7" s="52">
        <v>759110</v>
      </c>
      <c r="F7" s="52">
        <v>1235784</v>
      </c>
      <c r="G7" s="52">
        <v>1116193</v>
      </c>
      <c r="H7" s="52">
        <v>1315641</v>
      </c>
      <c r="I7" s="52">
        <v>1218934</v>
      </c>
      <c r="J7" s="52">
        <v>1059313</v>
      </c>
      <c r="K7" s="52">
        <v>-35521</v>
      </c>
      <c r="L7" s="52">
        <v>37724</v>
      </c>
      <c r="M7" s="52">
        <v>214886</v>
      </c>
    </row>
    <row r="8" spans="1:13" ht="36" customHeight="1">
      <c r="A8" s="51" t="s">
        <v>110</v>
      </c>
      <c r="B8" s="52">
        <v>-645077</v>
      </c>
      <c r="C8" s="52">
        <v>294378</v>
      </c>
      <c r="D8" s="52">
        <v>259761</v>
      </c>
      <c r="E8" s="52">
        <v>308055</v>
      </c>
      <c r="F8" s="52">
        <v>386850</v>
      </c>
      <c r="G8" s="52">
        <v>431516</v>
      </c>
      <c r="H8" s="52">
        <v>486907</v>
      </c>
      <c r="I8" s="52">
        <v>320033</v>
      </c>
      <c r="J8" s="52">
        <v>216375</v>
      </c>
      <c r="K8" s="52">
        <v>-216707</v>
      </c>
      <c r="L8" s="52">
        <v>-62093</v>
      </c>
      <c r="M8" s="52">
        <v>170191</v>
      </c>
    </row>
    <row r="9" spans="1:13" ht="36" customHeight="1">
      <c r="A9" s="51" t="s">
        <v>65</v>
      </c>
      <c r="B9" s="53">
        <v>-15469</v>
      </c>
      <c r="C9" s="53">
        <v>-3426</v>
      </c>
      <c r="D9" s="53">
        <v>6868</v>
      </c>
      <c r="E9" s="53">
        <v>-1871</v>
      </c>
      <c r="F9" s="53">
        <v>629</v>
      </c>
      <c r="G9" s="53">
        <v>637</v>
      </c>
      <c r="H9" s="53">
        <v>1550</v>
      </c>
      <c r="I9" s="53">
        <v>2924</v>
      </c>
      <c r="J9" s="53">
        <v>5052</v>
      </c>
      <c r="K9" s="53">
        <v>25875</v>
      </c>
      <c r="L9" s="53">
        <v>25773</v>
      </c>
      <c r="M9" s="53">
        <v>-199590</v>
      </c>
    </row>
    <row r="10" spans="1:13" ht="16.5" customHeight="1">
      <c r="A10" s="49" t="s">
        <v>67</v>
      </c>
      <c r="B10" s="50">
        <v>-2607155</v>
      </c>
      <c r="C10" s="50">
        <v>1354346</v>
      </c>
      <c r="D10" s="50">
        <v>1700151</v>
      </c>
      <c r="E10" s="50">
        <v>1814164</v>
      </c>
      <c r="F10" s="50">
        <v>3371135</v>
      </c>
      <c r="G10" s="50">
        <v>2857498</v>
      </c>
      <c r="H10" s="50">
        <v>3205993</v>
      </c>
      <c r="I10" s="50">
        <v>2940369</v>
      </c>
      <c r="J10" s="50">
        <v>2497614</v>
      </c>
      <c r="K10" s="50">
        <v>-255746</v>
      </c>
      <c r="L10" s="50">
        <v>3700</v>
      </c>
      <c r="M10" s="50">
        <v>743341</v>
      </c>
    </row>
    <row r="11" spans="1:13">
      <c r="A11" s="54" t="s">
        <v>114</v>
      </c>
      <c r="B11" s="53">
        <v>-158703</v>
      </c>
      <c r="C11" s="53">
        <v>147415</v>
      </c>
      <c r="D11" s="53">
        <v>100960</v>
      </c>
      <c r="E11" s="53">
        <v>266342</v>
      </c>
      <c r="F11" s="53">
        <v>-447</v>
      </c>
      <c r="G11" s="53">
        <v>288250</v>
      </c>
      <c r="H11" s="53">
        <v>458904</v>
      </c>
      <c r="I11" s="53">
        <v>437694</v>
      </c>
      <c r="J11" s="53">
        <v>483281</v>
      </c>
      <c r="K11" s="53">
        <v>36514</v>
      </c>
      <c r="L11" s="53">
        <v>94231</v>
      </c>
      <c r="M11" s="53">
        <v>-141146</v>
      </c>
    </row>
    <row r="12" spans="1:13">
      <c r="A12" s="55" t="s">
        <v>115</v>
      </c>
      <c r="B12" s="50">
        <v>-2765858</v>
      </c>
      <c r="C12" s="50">
        <v>1501761</v>
      </c>
      <c r="D12" s="50">
        <v>1801111</v>
      </c>
      <c r="E12" s="50">
        <v>2080506</v>
      </c>
      <c r="F12" s="50">
        <v>3370688</v>
      </c>
      <c r="G12" s="50">
        <v>3145748</v>
      </c>
      <c r="H12" s="50">
        <v>3664897</v>
      </c>
      <c r="I12" s="50">
        <v>3378063</v>
      </c>
      <c r="J12" s="50">
        <v>2980895</v>
      </c>
      <c r="K12" s="50">
        <v>-219232</v>
      </c>
      <c r="L12" s="50">
        <v>97931</v>
      </c>
      <c r="M12" s="50">
        <v>602195</v>
      </c>
    </row>
    <row r="13" spans="1:13">
      <c r="A13" s="54" t="s">
        <v>39</v>
      </c>
      <c r="B13" s="52">
        <v>46994</v>
      </c>
      <c r="C13" s="52">
        <v>76160</v>
      </c>
      <c r="D13" s="52">
        <v>47283</v>
      </c>
      <c r="E13" s="52">
        <v>70292</v>
      </c>
      <c r="F13" s="52">
        <v>27888</v>
      </c>
      <c r="G13" s="52">
        <v>35533</v>
      </c>
      <c r="H13" s="52">
        <v>59193</v>
      </c>
      <c r="I13" s="52">
        <v>21424</v>
      </c>
      <c r="J13" s="52">
        <v>25333</v>
      </c>
      <c r="K13" s="52">
        <v>25141</v>
      </c>
      <c r="L13" s="52">
        <v>9247</v>
      </c>
      <c r="M13" s="52">
        <v>-2588</v>
      </c>
    </row>
    <row r="14" spans="1:13">
      <c r="A14" s="54" t="s">
        <v>40</v>
      </c>
      <c r="B14" s="52">
        <v>16483</v>
      </c>
      <c r="C14" s="52">
        <v>16483</v>
      </c>
      <c r="D14" s="52">
        <v>16483</v>
      </c>
      <c r="E14" s="52">
        <v>16535</v>
      </c>
      <c r="F14" s="52">
        <v>17124</v>
      </c>
      <c r="G14" s="52">
        <v>17044</v>
      </c>
      <c r="H14" s="52">
        <v>17044</v>
      </c>
      <c r="I14" s="52">
        <v>17044</v>
      </c>
      <c r="J14" s="52">
        <v>17044</v>
      </c>
      <c r="K14" s="52">
        <v>17044</v>
      </c>
      <c r="L14" s="52">
        <v>13238</v>
      </c>
      <c r="M14" s="52">
        <v>13155</v>
      </c>
    </row>
    <row r="15" spans="1:13">
      <c r="A15" s="51" t="s">
        <v>41</v>
      </c>
      <c r="B15" s="52">
        <v>660546</v>
      </c>
      <c r="C15" s="52">
        <v>-290952</v>
      </c>
      <c r="D15" s="52">
        <v>-266629</v>
      </c>
      <c r="E15" s="52">
        <v>-306184</v>
      </c>
      <c r="F15" s="52">
        <v>-387479</v>
      </c>
      <c r="G15" s="52">
        <v>-432153</v>
      </c>
      <c r="H15" s="52">
        <v>-488457</v>
      </c>
      <c r="I15" s="52">
        <v>-322957</v>
      </c>
      <c r="J15" s="52">
        <v>-221427</v>
      </c>
      <c r="K15" s="52">
        <v>190832</v>
      </c>
      <c r="L15" s="52">
        <v>36320</v>
      </c>
      <c r="M15" s="52">
        <v>29399</v>
      </c>
    </row>
    <row r="16" spans="1:13">
      <c r="A16" s="54" t="s">
        <v>57</v>
      </c>
      <c r="B16" s="52">
        <v>3453446</v>
      </c>
      <c r="C16" s="52">
        <v>-1067923</v>
      </c>
      <c r="D16" s="52">
        <v>-1403480</v>
      </c>
      <c r="E16" s="52">
        <v>-597285</v>
      </c>
      <c r="F16" s="52">
        <v>-2464497</v>
      </c>
      <c r="G16" s="52">
        <v>-2697170</v>
      </c>
      <c r="H16" s="52">
        <v>-2724366</v>
      </c>
      <c r="I16" s="52">
        <v>-789213</v>
      </c>
      <c r="J16" s="52">
        <v>-1293050</v>
      </c>
      <c r="K16" s="52">
        <v>3467668</v>
      </c>
      <c r="L16" s="52">
        <v>771637</v>
      </c>
      <c r="M16" s="52">
        <v>490723</v>
      </c>
    </row>
    <row r="17" spans="1:13">
      <c r="A17" s="54" t="s">
        <v>58</v>
      </c>
      <c r="B17" s="52">
        <v>-1397378</v>
      </c>
      <c r="C17" s="52">
        <v>454813</v>
      </c>
      <c r="D17" s="52">
        <v>509474</v>
      </c>
      <c r="E17" s="52">
        <v>278575</v>
      </c>
      <c r="F17" s="52">
        <v>1049969</v>
      </c>
      <c r="G17" s="52">
        <v>1150219</v>
      </c>
      <c r="H17" s="52">
        <v>1193853</v>
      </c>
      <c r="I17" s="52">
        <v>384007</v>
      </c>
      <c r="J17" s="52">
        <v>472284</v>
      </c>
      <c r="K17" s="52">
        <v>-1386543</v>
      </c>
      <c r="L17" s="52">
        <v>-359590</v>
      </c>
      <c r="M17" s="52">
        <v>-196739</v>
      </c>
    </row>
    <row r="18" spans="1:13">
      <c r="A18" s="54" t="s">
        <v>87</v>
      </c>
      <c r="B18" s="52">
        <v>616610</v>
      </c>
      <c r="C18" s="52">
        <v>-223316</v>
      </c>
      <c r="D18" s="52">
        <v>-177125</v>
      </c>
      <c r="E18" s="52">
        <v>-114427</v>
      </c>
      <c r="F18" s="52">
        <v>-423934</v>
      </c>
      <c r="G18" s="52">
        <v>-104658</v>
      </c>
      <c r="H18" s="52">
        <v>2343</v>
      </c>
      <c r="I18" s="52">
        <v>-153518</v>
      </c>
      <c r="J18" s="52">
        <v>-26758.000000000007</v>
      </c>
      <c r="K18" s="52">
        <v>203288</v>
      </c>
      <c r="L18" s="52">
        <v>996105</v>
      </c>
      <c r="M18" s="52">
        <v>62894</v>
      </c>
    </row>
    <row r="19" spans="1:13">
      <c r="A19" s="56" t="s">
        <v>59</v>
      </c>
      <c r="B19" s="52">
        <v>-138151</v>
      </c>
      <c r="C19" s="52">
        <v>55606</v>
      </c>
      <c r="D19" s="52">
        <v>192623</v>
      </c>
      <c r="E19" s="52">
        <v>143615</v>
      </c>
      <c r="F19" s="52">
        <v>-60273</v>
      </c>
      <c r="G19" s="52">
        <v>-27870</v>
      </c>
      <c r="H19" s="52">
        <v>-64109</v>
      </c>
      <c r="I19" s="52">
        <v>-50633</v>
      </c>
      <c r="J19" s="52">
        <v>-72819</v>
      </c>
      <c r="K19" s="52">
        <v>-155704</v>
      </c>
      <c r="L19" s="52">
        <v>-198546</v>
      </c>
      <c r="M19" s="52">
        <v>243315</v>
      </c>
    </row>
    <row r="20" spans="1:13">
      <c r="A20" s="54" t="s">
        <v>60</v>
      </c>
      <c r="B20" s="52">
        <v>87472</v>
      </c>
      <c r="C20" s="52">
        <v>89341</v>
      </c>
      <c r="D20" s="52">
        <v>89862</v>
      </c>
      <c r="E20" s="52">
        <v>67092</v>
      </c>
      <c r="F20" s="52">
        <v>144272</v>
      </c>
      <c r="G20" s="52">
        <v>121422</v>
      </c>
      <c r="H20" s="52">
        <v>129254</v>
      </c>
      <c r="I20" s="52">
        <v>164589</v>
      </c>
      <c r="J20" s="52">
        <v>201545</v>
      </c>
      <c r="K20" s="52">
        <v>195644</v>
      </c>
      <c r="L20" s="52">
        <v>190197</v>
      </c>
      <c r="M20" s="52">
        <v>194704</v>
      </c>
    </row>
    <row r="21" spans="1:13">
      <c r="A21" s="54" t="s">
        <v>138</v>
      </c>
      <c r="B21" s="52">
        <v>0</v>
      </c>
      <c r="C21" s="52">
        <v>0</v>
      </c>
      <c r="D21" s="52">
        <v>2719</v>
      </c>
      <c r="E21" s="52">
        <v>2546</v>
      </c>
      <c r="F21" s="52">
        <v>2708</v>
      </c>
      <c r="G21" s="52">
        <v>2551</v>
      </c>
      <c r="H21" s="52">
        <v>2488</v>
      </c>
      <c r="I21" s="52">
        <v>2441</v>
      </c>
      <c r="J21" s="52">
        <v>2485</v>
      </c>
      <c r="K21" s="52">
        <v>2476</v>
      </c>
      <c r="L21" s="52">
        <v>2460</v>
      </c>
      <c r="M21" s="52">
        <v>2445</v>
      </c>
    </row>
    <row r="22" spans="1:13">
      <c r="A22" s="54" t="s">
        <v>139</v>
      </c>
      <c r="B22" s="52">
        <v>-23053</v>
      </c>
      <c r="C22" s="52">
        <v>-63990</v>
      </c>
      <c r="D22" s="52">
        <v>-40225</v>
      </c>
      <c r="E22" s="52">
        <v>-176859</v>
      </c>
      <c r="F22" s="52">
        <v>-84222</v>
      </c>
      <c r="G22" s="52">
        <v>-140673</v>
      </c>
      <c r="H22" s="52">
        <v>-156867</v>
      </c>
      <c r="I22" s="52">
        <v>-377920</v>
      </c>
      <c r="J22" s="52">
        <v>-147652</v>
      </c>
      <c r="K22" s="52">
        <v>-354789</v>
      </c>
      <c r="L22" s="52">
        <v>-184130</v>
      </c>
      <c r="M22" s="52">
        <v>-105297</v>
      </c>
    </row>
    <row r="23" spans="1:13">
      <c r="A23" s="104" t="s">
        <v>11</v>
      </c>
      <c r="B23" s="105">
        <v>557111</v>
      </c>
      <c r="C23" s="105">
        <v>547983</v>
      </c>
      <c r="D23" s="105">
        <v>772096</v>
      </c>
      <c r="E23" s="105">
        <v>1464406</v>
      </c>
      <c r="F23" s="105">
        <v>1192244</v>
      </c>
      <c r="G23" s="105">
        <v>1069993</v>
      </c>
      <c r="H23" s="105">
        <v>1635273</v>
      </c>
      <c r="I23" s="105">
        <v>2273327</v>
      </c>
      <c r="J23" s="105">
        <v>1937880</v>
      </c>
      <c r="K23" s="105">
        <v>1985825</v>
      </c>
      <c r="L23" s="105">
        <v>1374869</v>
      </c>
      <c r="M23" s="105">
        <v>1334206</v>
      </c>
    </row>
    <row r="24" spans="1:13">
      <c r="A24" s="54" t="s">
        <v>139</v>
      </c>
      <c r="B24" s="52">
        <v>23053</v>
      </c>
      <c r="C24" s="52">
        <v>63990</v>
      </c>
      <c r="D24" s="52">
        <v>40225</v>
      </c>
      <c r="E24" s="52">
        <v>176859</v>
      </c>
      <c r="F24" s="52">
        <v>84222</v>
      </c>
      <c r="G24" s="52">
        <v>140673</v>
      </c>
      <c r="H24" s="52">
        <v>156867</v>
      </c>
      <c r="I24" s="52">
        <v>377920</v>
      </c>
      <c r="J24" s="52">
        <v>147652</v>
      </c>
      <c r="K24" s="52">
        <v>354789</v>
      </c>
      <c r="L24" s="52">
        <v>184130</v>
      </c>
      <c r="M24" s="52">
        <v>105297</v>
      </c>
    </row>
    <row r="25" spans="1:13">
      <c r="A25" s="54" t="s">
        <v>172</v>
      </c>
      <c r="B25" s="52">
        <v>3941</v>
      </c>
      <c r="C25" s="52">
        <v>12634</v>
      </c>
      <c r="D25" s="52">
        <v>12731</v>
      </c>
      <c r="E25" s="52">
        <v>5604</v>
      </c>
      <c r="F25" s="52">
        <v>12928</v>
      </c>
      <c r="G25" s="52">
        <v>11201</v>
      </c>
      <c r="H25" s="52">
        <v>16238</v>
      </c>
      <c r="I25" s="52">
        <v>-6779</v>
      </c>
      <c r="J25" s="52">
        <v>12117</v>
      </c>
      <c r="K25" s="52">
        <v>3282</v>
      </c>
      <c r="L25" s="52">
        <v>22850</v>
      </c>
      <c r="M25" s="52">
        <v>-6755</v>
      </c>
    </row>
    <row r="26" spans="1:13">
      <c r="A26" s="104" t="s">
        <v>61</v>
      </c>
      <c r="B26" s="105">
        <v>584105</v>
      </c>
      <c r="C26" s="105">
        <v>624607</v>
      </c>
      <c r="D26" s="105">
        <v>825052</v>
      </c>
      <c r="E26" s="105">
        <v>1646869</v>
      </c>
      <c r="F26" s="105">
        <v>1289394</v>
      </c>
      <c r="G26" s="105">
        <v>1221867</v>
      </c>
      <c r="H26" s="105">
        <v>1808378</v>
      </c>
      <c r="I26" s="105">
        <v>2644468</v>
      </c>
      <c r="J26" s="105">
        <v>2097649</v>
      </c>
      <c r="K26" s="105">
        <v>2343896</v>
      </c>
      <c r="L26" s="105">
        <v>1581849</v>
      </c>
      <c r="M26" s="105">
        <v>1432748</v>
      </c>
    </row>
    <row r="27" spans="1:13">
      <c r="A27" s="54" t="s">
        <v>140</v>
      </c>
      <c r="B27" s="52">
        <v>-167233</v>
      </c>
      <c r="C27" s="52">
        <v>-102177</v>
      </c>
      <c r="D27" s="52">
        <v>-319954</v>
      </c>
      <c r="E27" s="52">
        <v>-1276629</v>
      </c>
      <c r="F27" s="52">
        <v>-401323</v>
      </c>
      <c r="G27" s="52">
        <v>-792938</v>
      </c>
      <c r="H27" s="52">
        <v>-1497477</v>
      </c>
      <c r="I27" s="52">
        <v>-1191374</v>
      </c>
      <c r="J27" s="52">
        <v>-1312810</v>
      </c>
      <c r="K27" s="52">
        <v>-2206774</v>
      </c>
      <c r="L27" s="52">
        <v>-469009</v>
      </c>
      <c r="M27" s="52">
        <v>-472745</v>
      </c>
    </row>
    <row r="28" spans="1:13">
      <c r="A28" s="54" t="s">
        <v>141</v>
      </c>
      <c r="B28" s="52">
        <v>71302</v>
      </c>
      <c r="C28" s="52">
        <v>37787</v>
      </c>
      <c r="D28" s="52">
        <v>121730</v>
      </c>
      <c r="E28" s="52">
        <v>483528</v>
      </c>
      <c r="F28" s="52">
        <v>150924</v>
      </c>
      <c r="G28" s="52">
        <v>338271</v>
      </c>
      <c r="H28" s="52">
        <v>619074</v>
      </c>
      <c r="I28" s="52">
        <v>449301</v>
      </c>
      <c r="J28" s="52">
        <v>519120</v>
      </c>
      <c r="K28" s="52">
        <v>926974</v>
      </c>
      <c r="L28" s="52">
        <v>206224</v>
      </c>
      <c r="M28" s="52">
        <v>161779</v>
      </c>
    </row>
    <row r="29" spans="1:13">
      <c r="A29" s="54" t="s">
        <v>142</v>
      </c>
      <c r="B29" s="52">
        <v>-20290</v>
      </c>
      <c r="C29" s="52">
        <v>-18938</v>
      </c>
      <c r="D29" s="52">
        <v>-15884</v>
      </c>
      <c r="E29" s="52">
        <v>-103821</v>
      </c>
      <c r="F29" s="52">
        <v>-298156</v>
      </c>
      <c r="G29" s="52">
        <v>-63132</v>
      </c>
      <c r="H29" s="52">
        <v>-151010</v>
      </c>
      <c r="I29" s="52">
        <v>-75468</v>
      </c>
      <c r="J29" s="52">
        <v>-157095</v>
      </c>
      <c r="K29" s="52">
        <v>-43509</v>
      </c>
      <c r="L29" s="52">
        <v>-139765</v>
      </c>
      <c r="M29" s="52">
        <v>-55887</v>
      </c>
    </row>
    <row r="30" spans="1:13">
      <c r="A30" s="106" t="s">
        <v>10</v>
      </c>
      <c r="B30" s="107">
        <v>467884</v>
      </c>
      <c r="C30" s="107">
        <v>541279</v>
      </c>
      <c r="D30" s="107">
        <v>610944</v>
      </c>
      <c r="E30" s="107">
        <v>749947</v>
      </c>
      <c r="F30" s="107">
        <v>740839</v>
      </c>
      <c r="G30" s="107">
        <v>704068</v>
      </c>
      <c r="H30" s="107">
        <v>778965</v>
      </c>
      <c r="I30" s="107">
        <v>1826927</v>
      </c>
      <c r="J30" s="107">
        <v>1146864</v>
      </c>
      <c r="K30" s="107">
        <v>1020587</v>
      </c>
      <c r="L30" s="107">
        <v>1179299</v>
      </c>
      <c r="M30" s="107">
        <v>1065895</v>
      </c>
    </row>
    <row r="31" spans="1:13">
      <c r="A31" s="4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>
      <c r="A32" s="55" t="s">
        <v>62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16.899999999999999" customHeight="1">
      <c r="A33" s="104" t="s">
        <v>11</v>
      </c>
      <c r="B33" s="105">
        <v>557111</v>
      </c>
      <c r="C33" s="105">
        <v>547983</v>
      </c>
      <c r="D33" s="105">
        <v>772096</v>
      </c>
      <c r="E33" s="105">
        <v>1464406</v>
      </c>
      <c r="F33" s="105">
        <v>1192244</v>
      </c>
      <c r="G33" s="105">
        <v>1069993</v>
      </c>
      <c r="H33" s="105">
        <v>1635273</v>
      </c>
      <c r="I33" s="105">
        <v>2273327</v>
      </c>
      <c r="J33" s="105">
        <v>1937880</v>
      </c>
      <c r="K33" s="105">
        <v>1985825</v>
      </c>
      <c r="L33" s="105">
        <v>1374869</v>
      </c>
      <c r="M33" s="105">
        <v>1334206</v>
      </c>
    </row>
    <row r="34" spans="1:13">
      <c r="A34" s="56" t="s">
        <v>143</v>
      </c>
      <c r="B34" s="52">
        <v>41540</v>
      </c>
      <c r="C34" s="52">
        <v>38924</v>
      </c>
      <c r="D34" s="52">
        <v>39228</v>
      </c>
      <c r="E34" s="52">
        <v>45330</v>
      </c>
      <c r="F34" s="52">
        <v>44340</v>
      </c>
      <c r="G34" s="52">
        <v>44132</v>
      </c>
      <c r="H34" s="52">
        <v>51773</v>
      </c>
      <c r="I34" s="52">
        <v>56387</v>
      </c>
      <c r="J34" s="52">
        <v>66602</v>
      </c>
      <c r="K34" s="52">
        <v>69425</v>
      </c>
      <c r="L34" s="52">
        <v>80312</v>
      </c>
      <c r="M34" s="52">
        <v>100230</v>
      </c>
    </row>
    <row r="35" spans="1:13">
      <c r="A35" s="54" t="s">
        <v>139</v>
      </c>
      <c r="B35" s="52">
        <v>23053</v>
      </c>
      <c r="C35" s="52">
        <v>63990</v>
      </c>
      <c r="D35" s="52">
        <v>40225</v>
      </c>
      <c r="E35" s="52">
        <v>176859</v>
      </c>
      <c r="F35" s="52">
        <v>84222</v>
      </c>
      <c r="G35" s="52">
        <v>140673</v>
      </c>
      <c r="H35" s="52">
        <v>156867</v>
      </c>
      <c r="I35" s="52">
        <v>377920</v>
      </c>
      <c r="J35" s="52">
        <v>147652</v>
      </c>
      <c r="K35" s="52">
        <v>354789</v>
      </c>
      <c r="L35" s="52">
        <v>184130</v>
      </c>
      <c r="M35" s="52">
        <v>105297</v>
      </c>
    </row>
    <row r="36" spans="1:13">
      <c r="A36" s="54" t="s">
        <v>161</v>
      </c>
      <c r="B36" s="52">
        <v>7512</v>
      </c>
      <c r="C36" s="52">
        <v>8110</v>
      </c>
      <c r="D36" s="52">
        <v>9568</v>
      </c>
      <c r="E36" s="52">
        <v>9946</v>
      </c>
      <c r="F36" s="52">
        <v>12293</v>
      </c>
      <c r="G36" s="52">
        <v>12581</v>
      </c>
      <c r="H36" s="52">
        <v>12771</v>
      </c>
      <c r="I36" s="52">
        <v>14542</v>
      </c>
      <c r="J36" s="52">
        <v>14316</v>
      </c>
      <c r="K36" s="52">
        <v>15644</v>
      </c>
      <c r="L36" s="52">
        <v>14958</v>
      </c>
      <c r="M36" s="52">
        <v>24301</v>
      </c>
    </row>
    <row r="37" spans="1:13">
      <c r="A37" s="108" t="s">
        <v>12</v>
      </c>
      <c r="B37" s="109">
        <v>629216</v>
      </c>
      <c r="C37" s="109">
        <v>659007</v>
      </c>
      <c r="D37" s="109">
        <v>861117</v>
      </c>
      <c r="E37" s="109">
        <v>1696541</v>
      </c>
      <c r="F37" s="109">
        <v>1333099</v>
      </c>
      <c r="G37" s="109">
        <v>1267379</v>
      </c>
      <c r="H37" s="109">
        <v>1856684</v>
      </c>
      <c r="I37" s="109">
        <v>2722176</v>
      </c>
      <c r="J37" s="109">
        <v>2166450</v>
      </c>
      <c r="K37" s="109">
        <v>2425683</v>
      </c>
      <c r="L37" s="109">
        <v>1654269</v>
      </c>
      <c r="M37" s="109">
        <v>1564034</v>
      </c>
    </row>
    <row r="38" spans="1:13" s="62" customForma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s="62" customFormat="1">
      <c r="A39" s="63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 s="62" customFormat="1">
      <c r="A40" s="31" t="s">
        <v>29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</row>
  </sheetData>
  <conditionalFormatting sqref="A34:M36">
    <cfRule type="expression" dxfId="40" priority="337">
      <formula>MOD(ROW(),2)=0</formula>
    </cfRule>
  </conditionalFormatting>
  <conditionalFormatting sqref="A6:M22 A24:M25 A27:M29">
    <cfRule type="expression" dxfId="39" priority="338" stopIfTrue="1">
      <formula>MOD(ROW(),2)=1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Normal="100" zoomScaleSheetLayoutView="75" workbookViewId="0"/>
  </sheetViews>
  <sheetFormatPr defaultColWidth="8.875" defaultRowHeight="18"/>
  <cols>
    <col min="1" max="1" width="80" style="32" customWidth="1"/>
    <col min="2" max="4" width="14.75" style="32" customWidth="1"/>
    <col min="5" max="6" width="14.75" customWidth="1"/>
    <col min="7" max="16384" width="8.875" style="32"/>
  </cols>
  <sheetData>
    <row r="1" spans="1:6" ht="30.75" thickBot="1">
      <c r="A1" s="87" t="s">
        <v>14</v>
      </c>
      <c r="B1" s="40"/>
      <c r="C1" s="40"/>
      <c r="D1" s="40"/>
      <c r="E1" s="40"/>
      <c r="F1" s="40"/>
    </row>
    <row r="2" spans="1:6" ht="18.75" thickTop="1">
      <c r="E2" s="32"/>
      <c r="F2" s="32"/>
    </row>
    <row r="3" spans="1:6">
      <c r="E3" s="32"/>
      <c r="F3" s="32"/>
    </row>
    <row r="4" spans="1:6">
      <c r="A4" s="192" t="s">
        <v>128</v>
      </c>
      <c r="B4" s="180">
        <v>2018</v>
      </c>
      <c r="C4" s="180">
        <v>2019</v>
      </c>
      <c r="D4" s="180">
        <v>2020</v>
      </c>
      <c r="E4" s="180">
        <v>2021</v>
      </c>
      <c r="F4" s="180">
        <v>2022</v>
      </c>
    </row>
    <row r="5" spans="1:6">
      <c r="A5" s="49" t="s">
        <v>169</v>
      </c>
      <c r="B5" s="50">
        <v>1541788</v>
      </c>
      <c r="C5" s="50">
        <v>2049682</v>
      </c>
      <c r="D5" s="50">
        <v>1045363</v>
      </c>
      <c r="E5" s="50">
        <v>5857397</v>
      </c>
      <c r="F5" s="50">
        <v>1747631</v>
      </c>
    </row>
    <row r="6" spans="1:6">
      <c r="A6" s="51" t="s">
        <v>34</v>
      </c>
      <c r="B6" s="52">
        <v>1364989</v>
      </c>
      <c r="C6" s="52">
        <v>1339627</v>
      </c>
      <c r="D6" s="52">
        <v>1012924</v>
      </c>
      <c r="E6" s="52">
        <v>4886552</v>
      </c>
      <c r="F6" s="52">
        <v>1276402</v>
      </c>
    </row>
    <row r="7" spans="1:6">
      <c r="A7" s="51" t="s">
        <v>35</v>
      </c>
      <c r="B7" s="52">
        <v>358878</v>
      </c>
      <c r="C7" s="52">
        <v>476779</v>
      </c>
      <c r="D7" s="52">
        <v>217117</v>
      </c>
      <c r="E7" s="52">
        <v>1625306</v>
      </c>
      <c r="F7" s="52">
        <v>107766</v>
      </c>
    </row>
    <row r="8" spans="1:6" ht="36">
      <c r="A8" s="51" t="s">
        <v>56</v>
      </c>
      <c r="B8" s="53">
        <v>-2104</v>
      </c>
      <c r="C8" s="53">
        <v>-121</v>
      </c>
      <c r="D8" s="53">
        <v>-13898</v>
      </c>
      <c r="E8" s="53">
        <v>5740</v>
      </c>
      <c r="F8" s="53">
        <v>-142890</v>
      </c>
    </row>
    <row r="9" spans="1:6">
      <c r="A9" s="49" t="s">
        <v>36</v>
      </c>
      <c r="B9" s="50">
        <v>3263551</v>
      </c>
      <c r="C9" s="50">
        <v>3865967</v>
      </c>
      <c r="D9" s="50">
        <v>2261506</v>
      </c>
      <c r="E9" s="50">
        <v>12374995</v>
      </c>
      <c r="F9" s="50">
        <v>2988909</v>
      </c>
    </row>
    <row r="10" spans="1:6">
      <c r="A10" s="54" t="s">
        <v>114</v>
      </c>
      <c r="B10" s="53">
        <v>249390</v>
      </c>
      <c r="C10" s="53">
        <v>-47952</v>
      </c>
      <c r="D10" s="53">
        <v>356014</v>
      </c>
      <c r="E10" s="53">
        <v>1184401</v>
      </c>
      <c r="F10" s="53">
        <v>472880</v>
      </c>
    </row>
    <row r="11" spans="1:6">
      <c r="A11" s="55" t="s">
        <v>116</v>
      </c>
      <c r="B11" s="50">
        <v>3512941</v>
      </c>
      <c r="C11" s="50">
        <v>3818015</v>
      </c>
      <c r="D11" s="50">
        <v>2617520</v>
      </c>
      <c r="E11" s="50">
        <v>13559396</v>
      </c>
      <c r="F11" s="50">
        <v>3461789</v>
      </c>
    </row>
    <row r="12" spans="1:6">
      <c r="A12" s="54" t="s">
        <v>39</v>
      </c>
      <c r="B12" s="52">
        <v>-261916</v>
      </c>
      <c r="C12" s="52">
        <v>208613</v>
      </c>
      <c r="D12" s="52">
        <v>240729</v>
      </c>
      <c r="E12" s="52">
        <v>144038</v>
      </c>
      <c r="F12" s="52">
        <v>57133</v>
      </c>
    </row>
    <row r="13" spans="1:6">
      <c r="A13" s="54" t="s">
        <v>40</v>
      </c>
      <c r="B13" s="52">
        <v>59994</v>
      </c>
      <c r="C13" s="52">
        <v>65931</v>
      </c>
      <c r="D13" s="52">
        <v>65984</v>
      </c>
      <c r="E13" s="52">
        <v>68256</v>
      </c>
      <c r="F13" s="52">
        <v>60481</v>
      </c>
    </row>
    <row r="14" spans="1:6" ht="16.5" customHeight="1">
      <c r="A14" s="51" t="s">
        <v>41</v>
      </c>
      <c r="B14" s="52">
        <v>-356774</v>
      </c>
      <c r="C14" s="52">
        <v>-476658</v>
      </c>
      <c r="D14" s="52">
        <v>-203219</v>
      </c>
      <c r="E14" s="52">
        <v>-1631046</v>
      </c>
      <c r="F14" s="52">
        <v>35124</v>
      </c>
    </row>
    <row r="15" spans="1:6">
      <c r="A15" s="54" t="s">
        <v>57</v>
      </c>
      <c r="B15" s="52">
        <v>-561163</v>
      </c>
      <c r="C15" s="52">
        <v>-1126668</v>
      </c>
      <c r="D15" s="52">
        <v>384758</v>
      </c>
      <c r="E15" s="52">
        <v>-8675246</v>
      </c>
      <c r="F15" s="52">
        <v>3436978</v>
      </c>
    </row>
    <row r="16" spans="1:6">
      <c r="A16" s="54" t="s">
        <v>58</v>
      </c>
      <c r="B16" s="52">
        <v>319742</v>
      </c>
      <c r="C16" s="52">
        <v>540285</v>
      </c>
      <c r="D16" s="52">
        <v>-154516</v>
      </c>
      <c r="E16" s="52">
        <v>3778048</v>
      </c>
      <c r="F16" s="52">
        <v>-1470588</v>
      </c>
    </row>
    <row r="17" spans="1:6">
      <c r="A17" s="54" t="s">
        <v>87</v>
      </c>
      <c r="B17" s="52">
        <v>65851</v>
      </c>
      <c r="C17" s="52">
        <v>-113327</v>
      </c>
      <c r="D17" s="52">
        <v>101742</v>
      </c>
      <c r="E17" s="52">
        <v>-679767</v>
      </c>
      <c r="F17" s="52">
        <v>1235529</v>
      </c>
    </row>
    <row r="18" spans="1:6">
      <c r="A18" s="56" t="s">
        <v>59</v>
      </c>
      <c r="B18" s="52">
        <v>-89468</v>
      </c>
      <c r="C18" s="52">
        <v>-79447</v>
      </c>
      <c r="D18" s="52">
        <v>253693</v>
      </c>
      <c r="E18" s="52">
        <v>-202885</v>
      </c>
      <c r="F18" s="52">
        <v>-183754</v>
      </c>
    </row>
    <row r="19" spans="1:6">
      <c r="A19" s="54" t="s">
        <v>60</v>
      </c>
      <c r="B19" s="52">
        <v>158220</v>
      </c>
      <c r="C19" s="52">
        <v>230194</v>
      </c>
      <c r="D19" s="52">
        <v>333767</v>
      </c>
      <c r="E19" s="52">
        <v>559537</v>
      </c>
      <c r="F19" s="52">
        <v>782090</v>
      </c>
    </row>
    <row r="20" spans="1:6">
      <c r="A20" s="54" t="s">
        <v>138</v>
      </c>
      <c r="B20" s="52">
        <v>0</v>
      </c>
      <c r="C20" s="52">
        <v>0</v>
      </c>
      <c r="D20" s="52">
        <v>5265</v>
      </c>
      <c r="E20" s="52">
        <v>10188</v>
      </c>
      <c r="F20" s="52">
        <v>9866</v>
      </c>
    </row>
    <row r="21" spans="1:6" s="35" customFormat="1">
      <c r="A21" s="54" t="s">
        <v>139</v>
      </c>
      <c r="B21" s="52">
        <v>-153865</v>
      </c>
      <c r="C21" s="52">
        <v>-196159</v>
      </c>
      <c r="D21" s="52">
        <v>-304127</v>
      </c>
      <c r="E21" s="52">
        <v>-759682</v>
      </c>
      <c r="F21" s="52">
        <v>-791868</v>
      </c>
    </row>
    <row r="22" spans="1:6">
      <c r="A22" s="104" t="s">
        <v>11</v>
      </c>
      <c r="B22" s="105">
        <v>2693562</v>
      </c>
      <c r="C22" s="105">
        <v>2870779</v>
      </c>
      <c r="D22" s="105">
        <v>3341596</v>
      </c>
      <c r="E22" s="105">
        <v>6170837</v>
      </c>
      <c r="F22" s="105">
        <v>6632780</v>
      </c>
    </row>
    <row r="23" spans="1:6">
      <c r="A23" s="54" t="s">
        <v>139</v>
      </c>
      <c r="B23" s="52">
        <v>153865</v>
      </c>
      <c r="C23" s="52">
        <v>196159</v>
      </c>
      <c r="D23" s="52">
        <v>304127</v>
      </c>
      <c r="E23" s="52">
        <v>759682</v>
      </c>
      <c r="F23" s="52">
        <v>791868</v>
      </c>
    </row>
    <row r="24" spans="1:6">
      <c r="A24" s="54" t="s">
        <v>172</v>
      </c>
      <c r="B24" s="52">
        <v>-21925</v>
      </c>
      <c r="C24" s="52">
        <v>2441</v>
      </c>
      <c r="D24" s="52">
        <v>34910</v>
      </c>
      <c r="E24" s="52">
        <v>33588</v>
      </c>
      <c r="F24" s="52">
        <v>31494</v>
      </c>
    </row>
    <row r="25" spans="1:6">
      <c r="A25" s="104" t="s">
        <v>61</v>
      </c>
      <c r="B25" s="105">
        <v>2825502</v>
      </c>
      <c r="C25" s="105">
        <v>3069379</v>
      </c>
      <c r="D25" s="105">
        <v>3680633</v>
      </c>
      <c r="E25" s="105">
        <v>6964107</v>
      </c>
      <c r="F25" s="105">
        <v>7456142</v>
      </c>
    </row>
    <row r="26" spans="1:6">
      <c r="A26" s="54" t="s">
        <v>140</v>
      </c>
      <c r="B26" s="52">
        <v>-1811771</v>
      </c>
      <c r="C26" s="52">
        <v>-1660642</v>
      </c>
      <c r="D26" s="52">
        <v>-1865993</v>
      </c>
      <c r="E26" s="52">
        <v>-3883112</v>
      </c>
      <c r="F26" s="52">
        <v>-4461338</v>
      </c>
    </row>
    <row r="27" spans="1:6">
      <c r="A27" s="54" t="s">
        <v>141</v>
      </c>
      <c r="B27" s="52">
        <v>678141</v>
      </c>
      <c r="C27" s="52">
        <v>603935</v>
      </c>
      <c r="D27" s="52">
        <v>714347</v>
      </c>
      <c r="E27" s="52">
        <v>1557570</v>
      </c>
      <c r="F27" s="52">
        <v>1814097</v>
      </c>
    </row>
    <row r="28" spans="1:6">
      <c r="A28" s="54" t="s">
        <v>142</v>
      </c>
      <c r="B28" s="52">
        <v>-236058</v>
      </c>
      <c r="C28" s="52">
        <v>-224155</v>
      </c>
      <c r="D28" s="52">
        <v>-158933</v>
      </c>
      <c r="E28" s="52">
        <v>-587766</v>
      </c>
      <c r="F28" s="52">
        <v>-396256</v>
      </c>
    </row>
    <row r="29" spans="1:6">
      <c r="A29" s="106" t="s">
        <v>10</v>
      </c>
      <c r="B29" s="107">
        <v>1455814</v>
      </c>
      <c r="C29" s="107">
        <v>1788517</v>
      </c>
      <c r="D29" s="107">
        <v>2370054</v>
      </c>
      <c r="E29" s="107">
        <v>4050799</v>
      </c>
      <c r="F29" s="107">
        <v>4412645</v>
      </c>
    </row>
    <row r="30" spans="1:6">
      <c r="A30" s="47"/>
      <c r="B30" s="57"/>
      <c r="C30" s="57"/>
      <c r="D30" s="57"/>
      <c r="E30" s="57"/>
      <c r="F30" s="57"/>
    </row>
    <row r="31" spans="1:6">
      <c r="A31" s="55" t="s">
        <v>62</v>
      </c>
      <c r="B31" s="57"/>
      <c r="C31" s="57"/>
      <c r="D31" s="57"/>
      <c r="E31" s="57"/>
      <c r="F31" s="57"/>
    </row>
    <row r="32" spans="1:6">
      <c r="A32" s="104" t="s">
        <v>11</v>
      </c>
      <c r="B32" s="105">
        <v>2693562</v>
      </c>
      <c r="C32" s="105">
        <v>2870779</v>
      </c>
      <c r="D32" s="105">
        <v>3341596</v>
      </c>
      <c r="E32" s="105">
        <v>6170837</v>
      </c>
      <c r="F32" s="105">
        <v>6632780</v>
      </c>
    </row>
    <row r="33" spans="1:6">
      <c r="A33" s="56" t="s">
        <v>143</v>
      </c>
      <c r="B33" s="52">
        <v>159838</v>
      </c>
      <c r="C33" s="52">
        <v>195034</v>
      </c>
      <c r="D33" s="52">
        <v>165022</v>
      </c>
      <c r="E33" s="52">
        <v>196632</v>
      </c>
      <c r="F33" s="52">
        <v>316569</v>
      </c>
    </row>
    <row r="34" spans="1:6">
      <c r="A34" s="54" t="s">
        <v>139</v>
      </c>
      <c r="B34" s="52">
        <v>153865</v>
      </c>
      <c r="C34" s="52">
        <v>196159</v>
      </c>
      <c r="D34" s="52">
        <v>304127</v>
      </c>
      <c r="E34" s="52">
        <v>759682</v>
      </c>
      <c r="F34" s="52">
        <v>791868</v>
      </c>
    </row>
    <row r="35" spans="1:6">
      <c r="A35" s="54" t="s">
        <v>161</v>
      </c>
      <c r="B35" s="52">
        <v>23882</v>
      </c>
      <c r="C35" s="52">
        <v>26350</v>
      </c>
      <c r="D35" s="52">
        <v>35136</v>
      </c>
      <c r="E35" s="52">
        <v>52187</v>
      </c>
      <c r="F35" s="52">
        <v>69219</v>
      </c>
    </row>
    <row r="36" spans="1:6">
      <c r="A36" s="110" t="s">
        <v>12</v>
      </c>
      <c r="B36" s="111">
        <v>3031147</v>
      </c>
      <c r="C36" s="111">
        <v>3288322</v>
      </c>
      <c r="D36" s="111">
        <v>3845881</v>
      </c>
      <c r="E36" s="111">
        <v>7179338</v>
      </c>
      <c r="F36" s="111">
        <v>7810436</v>
      </c>
    </row>
    <row r="37" spans="1:6">
      <c r="A37" s="58"/>
      <c r="B37" s="59"/>
      <c r="C37" s="59"/>
      <c r="D37" s="59"/>
      <c r="E37" s="59"/>
      <c r="F37" s="59"/>
    </row>
    <row r="38" spans="1:6">
      <c r="A38" s="60"/>
      <c r="B38" s="59"/>
      <c r="C38" s="59"/>
      <c r="D38" s="59"/>
      <c r="E38" s="59"/>
      <c r="F38" s="59"/>
    </row>
    <row r="39" spans="1:6">
      <c r="A39" s="31" t="s">
        <v>29</v>
      </c>
      <c r="B39" s="59"/>
      <c r="C39" s="59"/>
      <c r="D39" s="59"/>
      <c r="E39" s="59"/>
      <c r="F39" s="59"/>
    </row>
  </sheetData>
  <conditionalFormatting sqref="A26:F28 A5:F21 A23:F24 A33:F35">
    <cfRule type="expression" dxfId="38" priority="176">
      <formula>MOD(ROW(),2)=0</formula>
    </cfRule>
  </conditionalFormatting>
  <pageMargins left="0.5" right="0.5" top="0.5" bottom="0.5" header="0.25" footer="0.25"/>
  <pageSetup scale="36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9"/>
  <sheetViews>
    <sheetView zoomScaleNormal="100" zoomScaleSheetLayoutView="85" workbookViewId="0"/>
  </sheetViews>
  <sheetFormatPr defaultColWidth="9" defaultRowHeight="18.75"/>
  <cols>
    <col min="1" max="1" width="5.125" style="34" customWidth="1"/>
    <col min="2" max="2" width="91.875" style="34" customWidth="1"/>
    <col min="3" max="16384" width="9" style="34"/>
  </cols>
  <sheetData>
    <row r="1" spans="1:8" ht="30.75" thickBot="1">
      <c r="A1" s="88" t="s">
        <v>30</v>
      </c>
      <c r="B1" s="44"/>
      <c r="C1" s="44"/>
      <c r="D1" s="44"/>
      <c r="E1" s="44"/>
      <c r="F1" s="44"/>
      <c r="G1" s="44"/>
      <c r="H1" s="44"/>
    </row>
    <row r="2" spans="1:8" ht="21.75" thickTop="1">
      <c r="A2" s="45"/>
      <c r="B2" s="46"/>
    </row>
    <row r="3" spans="1:8" ht="18.75" customHeight="1">
      <c r="A3" s="34" t="s">
        <v>15</v>
      </c>
      <c r="B3" s="34" t="s">
        <v>222</v>
      </c>
    </row>
    <row r="4" spans="1:8">
      <c r="B4" s="34" t="s">
        <v>223</v>
      </c>
    </row>
    <row r="5" spans="1:8">
      <c r="B5" s="34" t="s">
        <v>224</v>
      </c>
    </row>
    <row r="6" spans="1:8">
      <c r="B6" s="34" t="s">
        <v>225</v>
      </c>
    </row>
    <row r="7" spans="1:8">
      <c r="B7" s="34" t="s">
        <v>226</v>
      </c>
    </row>
    <row r="8" spans="1:8" ht="18.75" customHeight="1">
      <c r="A8" s="34" t="s">
        <v>16</v>
      </c>
      <c r="B8" s="34" t="s">
        <v>66</v>
      </c>
    </row>
    <row r="9" spans="1:8" ht="18.75" customHeight="1">
      <c r="A9" s="34" t="s">
        <v>17</v>
      </c>
      <c r="B9" s="34" t="s">
        <v>227</v>
      </c>
    </row>
    <row r="10" spans="1:8">
      <c r="B10" s="34" t="s">
        <v>112</v>
      </c>
    </row>
    <row r="11" spans="1:8">
      <c r="B11" s="34" t="s">
        <v>111</v>
      </c>
    </row>
    <row r="12" spans="1:8">
      <c r="A12" s="34" t="s">
        <v>18</v>
      </c>
      <c r="B12" s="34" t="s">
        <v>291</v>
      </c>
    </row>
    <row r="13" spans="1:8">
      <c r="A13" s="34" t="s">
        <v>19</v>
      </c>
      <c r="B13" s="34" t="s">
        <v>63</v>
      </c>
    </row>
    <row r="14" spans="1:8">
      <c r="A14" s="34" t="s">
        <v>20</v>
      </c>
      <c r="B14" s="34" t="s">
        <v>88</v>
      </c>
    </row>
    <row r="15" spans="1:8">
      <c r="A15" s="34" t="s">
        <v>21</v>
      </c>
      <c r="B15" s="34" t="s">
        <v>89</v>
      </c>
    </row>
    <row r="16" spans="1:8">
      <c r="A16" s="34" t="s">
        <v>22</v>
      </c>
      <c r="B16" s="34" t="s">
        <v>98</v>
      </c>
    </row>
    <row r="17" spans="1:2">
      <c r="A17" s="34" t="s">
        <v>23</v>
      </c>
      <c r="B17" s="34" t="s">
        <v>145</v>
      </c>
    </row>
    <row r="18" spans="1:2">
      <c r="B18" s="34" t="s">
        <v>228</v>
      </c>
    </row>
    <row r="19" spans="1:2">
      <c r="B19" s="34" t="s">
        <v>229</v>
      </c>
    </row>
    <row r="20" spans="1:2">
      <c r="A20" s="34" t="s">
        <v>24</v>
      </c>
      <c r="B20" s="34" t="s">
        <v>136</v>
      </c>
    </row>
    <row r="21" spans="1:2">
      <c r="B21" s="34" t="s">
        <v>268</v>
      </c>
    </row>
    <row r="22" spans="1:2">
      <c r="B22" s="34" t="s">
        <v>269</v>
      </c>
    </row>
    <row r="23" spans="1:2">
      <c r="B23" s="34" t="s">
        <v>270</v>
      </c>
    </row>
    <row r="24" spans="1:2">
      <c r="A24" s="34" t="s">
        <v>25</v>
      </c>
      <c r="B24" s="34" t="s">
        <v>90</v>
      </c>
    </row>
    <row r="25" spans="1:2">
      <c r="A25" s="34" t="s">
        <v>26</v>
      </c>
      <c r="B25" s="34" t="s">
        <v>146</v>
      </c>
    </row>
    <row r="26" spans="1:2">
      <c r="A26" s="34" t="s">
        <v>31</v>
      </c>
      <c r="B26" s="34" t="s">
        <v>147</v>
      </c>
    </row>
    <row r="27" spans="1:2">
      <c r="A27" s="34" t="s">
        <v>37</v>
      </c>
      <c r="B27" s="34" t="s">
        <v>64</v>
      </c>
    </row>
    <row r="28" spans="1:2">
      <c r="A28" s="34" t="s">
        <v>144</v>
      </c>
      <c r="B28" s="34" t="s">
        <v>154</v>
      </c>
    </row>
    <row r="29" spans="1:2">
      <c r="A29" s="34" t="s">
        <v>162</v>
      </c>
      <c r="B29" s="34" t="s">
        <v>163</v>
      </c>
    </row>
  </sheetData>
  <pageMargins left="0.5" right="0.5" top="0.5" bottom="0.5" header="0.25" footer="0.25"/>
  <pageSetup scale="77" orientation="landscape" r:id="rId1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38"/>
  <sheetViews>
    <sheetView showWhiteSpace="0" zoomScaleNormal="100" workbookViewId="0"/>
  </sheetViews>
  <sheetFormatPr defaultColWidth="9" defaultRowHeight="18"/>
  <cols>
    <col min="1" max="1" width="1.375" style="21" customWidth="1"/>
    <col min="2" max="2" width="33.625" style="21" customWidth="1"/>
    <col min="3" max="3" width="13.125" style="21" customWidth="1"/>
    <col min="4" max="4" width="0.625" style="21" customWidth="1"/>
    <col min="5" max="5" width="13.125" style="21" customWidth="1"/>
    <col min="6" max="6" width="0.625" style="21" customWidth="1"/>
    <col min="7" max="7" width="13.125" style="21" customWidth="1"/>
    <col min="8" max="8" width="0.625" style="21" customWidth="1"/>
    <col min="9" max="9" width="13.125" style="21" customWidth="1"/>
    <col min="10" max="10" width="0.625" style="21" customWidth="1"/>
    <col min="11" max="11" width="13.125" style="21" customWidth="1"/>
    <col min="12" max="13" width="1.375" style="21" customWidth="1"/>
    <col min="14" max="14" width="13.125" style="21" customWidth="1"/>
    <col min="15" max="15" width="0.625" style="21" customWidth="1"/>
    <col min="16" max="16" width="13.125" style="21" customWidth="1"/>
    <col min="17" max="17" width="0.625" style="21" customWidth="1"/>
    <col min="18" max="18" width="13.125" style="21" customWidth="1"/>
    <col min="19" max="19" width="0.625" style="21" customWidth="1"/>
    <col min="20" max="20" width="13.125" style="21" customWidth="1"/>
    <col min="21" max="21" width="0.625" style="21" customWidth="1"/>
    <col min="22" max="22" width="13.125" style="21" customWidth="1"/>
    <col min="23" max="16384" width="9" style="21"/>
  </cols>
  <sheetData>
    <row r="1" spans="1:22" ht="30.75" thickBot="1">
      <c r="A1" s="87" t="s">
        <v>130</v>
      </c>
      <c r="B1" s="87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pans="1:22" ht="18.75" thickTop="1">
      <c r="B2" s="41"/>
      <c r="E2" s="42"/>
      <c r="S2" s="43"/>
    </row>
    <row r="3" spans="1:22" ht="20.25">
      <c r="B3" s="139" t="s">
        <v>122</v>
      </c>
      <c r="E3" s="42"/>
      <c r="S3" s="43"/>
    </row>
    <row r="4" spans="1:22" ht="18.75" thickBot="1">
      <c r="B4" s="140" t="s">
        <v>123</v>
      </c>
      <c r="E4" s="42"/>
      <c r="S4" s="43"/>
    </row>
    <row r="5" spans="1:22" s="20" customFormat="1" ht="24" customHeight="1" thickBot="1">
      <c r="B5" s="124"/>
      <c r="C5" s="125" t="s">
        <v>293</v>
      </c>
      <c r="D5" s="126"/>
      <c r="E5" s="126"/>
      <c r="F5" s="126"/>
      <c r="G5" s="126"/>
      <c r="H5" s="126"/>
      <c r="I5" s="126"/>
      <c r="J5" s="126"/>
      <c r="K5" s="127"/>
      <c r="L5" s="128"/>
      <c r="M5" s="128"/>
      <c r="N5" s="125" t="s">
        <v>294</v>
      </c>
      <c r="O5" s="126"/>
      <c r="P5" s="126"/>
      <c r="Q5" s="126"/>
      <c r="R5" s="126"/>
      <c r="S5" s="126"/>
      <c r="T5" s="126"/>
      <c r="U5" s="126"/>
      <c r="V5" s="127"/>
    </row>
    <row r="6" spans="1:22" s="20" customFormat="1" ht="5.0999999999999996" customHeight="1" thickBot="1">
      <c r="A6" s="123"/>
      <c r="B6" s="129"/>
      <c r="C6" s="130"/>
      <c r="D6" s="131"/>
      <c r="E6" s="131"/>
      <c r="F6" s="131"/>
      <c r="G6" s="131"/>
      <c r="H6" s="131"/>
      <c r="I6" s="131"/>
      <c r="J6" s="131"/>
      <c r="K6" s="131"/>
      <c r="L6" s="132"/>
      <c r="M6" s="132"/>
      <c r="N6" s="130"/>
      <c r="O6" s="131"/>
      <c r="P6" s="131"/>
      <c r="Q6" s="131"/>
      <c r="R6" s="131"/>
      <c r="S6" s="131"/>
      <c r="T6" s="131"/>
      <c r="U6" s="131"/>
      <c r="V6" s="131"/>
    </row>
    <row r="7" spans="1:22" s="121" customFormat="1" ht="17.25" customHeight="1">
      <c r="B7" s="133">
        <v>0</v>
      </c>
      <c r="C7" s="134" t="s">
        <v>295</v>
      </c>
      <c r="D7" s="134"/>
      <c r="E7" s="134" t="s">
        <v>296</v>
      </c>
      <c r="F7" s="134"/>
      <c r="G7" s="134" t="s">
        <v>297</v>
      </c>
      <c r="H7" s="134"/>
      <c r="I7" s="134" t="s">
        <v>298</v>
      </c>
      <c r="J7" s="134"/>
      <c r="K7" s="292" t="s">
        <v>47</v>
      </c>
      <c r="L7" s="21"/>
      <c r="M7" s="21"/>
      <c r="N7" s="134" t="s">
        <v>295</v>
      </c>
      <c r="O7" s="134"/>
      <c r="P7" s="134" t="s">
        <v>296</v>
      </c>
      <c r="Q7" s="134"/>
      <c r="R7" s="134" t="s">
        <v>297</v>
      </c>
      <c r="S7" s="134"/>
      <c r="T7" s="134" t="s">
        <v>298</v>
      </c>
      <c r="U7" s="134"/>
      <c r="V7" s="292" t="s">
        <v>47</v>
      </c>
    </row>
    <row r="8" spans="1:22" s="121" customFormat="1" ht="17.25" customHeight="1">
      <c r="B8" s="135" t="s">
        <v>299</v>
      </c>
      <c r="C8" s="134" t="s">
        <v>300</v>
      </c>
      <c r="D8" s="134"/>
      <c r="E8" s="134" t="s">
        <v>301</v>
      </c>
      <c r="F8" s="134"/>
      <c r="G8" s="134" t="s">
        <v>302</v>
      </c>
      <c r="H8" s="134"/>
      <c r="I8" s="134" t="s">
        <v>303</v>
      </c>
      <c r="J8" s="136"/>
      <c r="K8" s="293"/>
      <c r="L8" s="36"/>
      <c r="M8" s="36"/>
      <c r="N8" s="136" t="s">
        <v>300</v>
      </c>
      <c r="O8" s="136"/>
      <c r="P8" s="136" t="s">
        <v>301</v>
      </c>
      <c r="Q8" s="136"/>
      <c r="R8" s="136" t="s">
        <v>302</v>
      </c>
      <c r="S8" s="136"/>
      <c r="T8" s="136" t="s">
        <v>303</v>
      </c>
      <c r="U8" s="136"/>
      <c r="V8" s="293"/>
    </row>
    <row r="9" spans="1:22" s="121" customFormat="1" ht="27" customHeight="1">
      <c r="B9" s="8" t="s">
        <v>299</v>
      </c>
      <c r="C9" s="9">
        <v>319346</v>
      </c>
      <c r="D9" s="9"/>
      <c r="E9" s="9">
        <v>283268</v>
      </c>
      <c r="F9" s="9"/>
      <c r="G9" s="9">
        <v>269059</v>
      </c>
      <c r="H9" s="9"/>
      <c r="I9" s="9">
        <v>79274</v>
      </c>
      <c r="J9" s="9"/>
      <c r="K9" s="10">
        <v>950947</v>
      </c>
      <c r="L9" s="185"/>
      <c r="M9" s="185"/>
      <c r="N9" s="9">
        <v>279474</v>
      </c>
      <c r="O9" s="9"/>
      <c r="P9" s="9">
        <v>261471</v>
      </c>
      <c r="Q9" s="9"/>
      <c r="R9" s="9">
        <v>258622</v>
      </c>
      <c r="S9" s="9"/>
      <c r="T9" s="9">
        <v>81334</v>
      </c>
      <c r="U9" s="9"/>
      <c r="V9" s="10">
        <v>880902</v>
      </c>
    </row>
    <row r="10" spans="1:22" s="121" customFormat="1" ht="27" customHeight="1">
      <c r="B10" s="85" t="s">
        <v>120</v>
      </c>
      <c r="C10" s="11">
        <v>14172</v>
      </c>
      <c r="D10" s="11"/>
      <c r="E10" s="11">
        <v>8742</v>
      </c>
      <c r="F10" s="11"/>
      <c r="G10" s="11">
        <v>16230</v>
      </c>
      <c r="H10" s="11"/>
      <c r="I10" s="11">
        <v>3917</v>
      </c>
      <c r="J10" s="11"/>
      <c r="K10" s="12">
        <v>43061</v>
      </c>
      <c r="L10" s="186"/>
      <c r="M10" s="186"/>
      <c r="N10" s="11">
        <v>90200</v>
      </c>
      <c r="O10" s="11"/>
      <c r="P10" s="11">
        <v>52707</v>
      </c>
      <c r="Q10" s="11"/>
      <c r="R10" s="11">
        <v>72038</v>
      </c>
      <c r="S10" s="11"/>
      <c r="T10" s="11">
        <v>11094</v>
      </c>
      <c r="U10" s="11"/>
      <c r="V10" s="12">
        <v>226039</v>
      </c>
    </row>
    <row r="11" spans="1:22" s="121" customFormat="1" ht="27" customHeight="1">
      <c r="B11" s="85" t="s">
        <v>304</v>
      </c>
      <c r="C11" s="11">
        <v>-3608</v>
      </c>
      <c r="D11" s="11"/>
      <c r="E11" s="11">
        <v>-1121</v>
      </c>
      <c r="F11" s="11"/>
      <c r="G11" s="11">
        <v>-6359</v>
      </c>
      <c r="H11" s="11"/>
      <c r="I11" s="11">
        <v>-3976</v>
      </c>
      <c r="J11" s="11"/>
      <c r="K11" s="12">
        <v>-15063</v>
      </c>
      <c r="L11" s="186"/>
      <c r="M11" s="186"/>
      <c r="N11" s="11">
        <v>-13577</v>
      </c>
      <c r="O11" s="11"/>
      <c r="P11" s="11">
        <v>-3990</v>
      </c>
      <c r="Q11" s="11"/>
      <c r="R11" s="11">
        <v>-22995</v>
      </c>
      <c r="S11" s="11"/>
      <c r="T11" s="11">
        <v>-11500</v>
      </c>
      <c r="U11" s="11"/>
      <c r="V11" s="12">
        <v>-52062</v>
      </c>
    </row>
    <row r="12" spans="1:22" s="121" customFormat="1" ht="27" customHeight="1">
      <c r="B12" s="141" t="s">
        <v>305</v>
      </c>
      <c r="C12" s="14">
        <v>10564</v>
      </c>
      <c r="D12" s="14"/>
      <c r="E12" s="14">
        <v>7622</v>
      </c>
      <c r="F12" s="14"/>
      <c r="G12" s="14">
        <v>9871</v>
      </c>
      <c r="H12" s="14"/>
      <c r="I12" s="14">
        <v>-58</v>
      </c>
      <c r="J12" s="14"/>
      <c r="K12" s="15">
        <v>27998</v>
      </c>
      <c r="L12" s="186"/>
      <c r="M12" s="186"/>
      <c r="N12" s="14">
        <v>76623</v>
      </c>
      <c r="O12" s="14"/>
      <c r="P12" s="14">
        <v>48717</v>
      </c>
      <c r="Q12" s="14"/>
      <c r="R12" s="14">
        <v>49043</v>
      </c>
      <c r="S12" s="14"/>
      <c r="T12" s="14">
        <v>-405</v>
      </c>
      <c r="U12" s="14"/>
      <c r="V12" s="15">
        <v>173978</v>
      </c>
    </row>
    <row r="13" spans="1:22" s="121" customFormat="1" ht="27" customHeight="1">
      <c r="B13" s="85" t="s">
        <v>263</v>
      </c>
      <c r="C13" s="11">
        <v>-3600</v>
      </c>
      <c r="D13" s="11"/>
      <c r="E13" s="11">
        <v>-5624</v>
      </c>
      <c r="F13" s="11"/>
      <c r="G13" s="11">
        <v>-3499</v>
      </c>
      <c r="H13" s="11"/>
      <c r="I13" s="11">
        <v>-753</v>
      </c>
      <c r="J13" s="11"/>
      <c r="K13" s="12">
        <v>-13476</v>
      </c>
      <c r="L13" s="186"/>
      <c r="M13" s="186"/>
      <c r="N13" s="11">
        <v>-37062</v>
      </c>
      <c r="O13" s="11"/>
      <c r="P13" s="11">
        <v>-24235</v>
      </c>
      <c r="Q13" s="11"/>
      <c r="R13" s="11">
        <v>-18353</v>
      </c>
      <c r="S13" s="11"/>
      <c r="T13" s="11">
        <v>-2118</v>
      </c>
      <c r="U13" s="11"/>
      <c r="V13" s="12">
        <v>-81768</v>
      </c>
    </row>
    <row r="14" spans="1:22" s="121" customFormat="1" ht="27" customHeight="1">
      <c r="B14" s="85" t="s">
        <v>306</v>
      </c>
      <c r="C14" s="11">
        <v>-164</v>
      </c>
      <c r="D14" s="11"/>
      <c r="E14" s="11">
        <v>3637</v>
      </c>
      <c r="F14" s="11"/>
      <c r="G14" s="11">
        <v>4478</v>
      </c>
      <c r="H14" s="11"/>
      <c r="I14" s="11">
        <v>1254</v>
      </c>
      <c r="J14" s="11"/>
      <c r="K14" s="12">
        <v>9205</v>
      </c>
      <c r="L14" s="186"/>
      <c r="M14" s="186"/>
      <c r="N14" s="11">
        <v>7112</v>
      </c>
      <c r="O14" s="11"/>
      <c r="P14" s="11">
        <v>2950</v>
      </c>
      <c r="Q14" s="11"/>
      <c r="R14" s="11">
        <v>-9405</v>
      </c>
      <c r="S14" s="11"/>
      <c r="T14" s="11">
        <v>905</v>
      </c>
      <c r="U14" s="11"/>
      <c r="V14" s="12">
        <v>1561</v>
      </c>
    </row>
    <row r="15" spans="1:22" s="121" customFormat="1" ht="27" customHeight="1">
      <c r="B15" s="187" t="s">
        <v>307</v>
      </c>
      <c r="C15" s="16">
        <v>326147</v>
      </c>
      <c r="D15" s="16"/>
      <c r="E15" s="16">
        <v>288902</v>
      </c>
      <c r="F15" s="16"/>
      <c r="G15" s="16">
        <v>279908</v>
      </c>
      <c r="H15" s="16"/>
      <c r="I15" s="16">
        <v>79716</v>
      </c>
      <c r="J15" s="16"/>
      <c r="K15" s="17">
        <v>974673</v>
      </c>
      <c r="L15" s="36"/>
      <c r="M15" s="36"/>
      <c r="N15" s="16">
        <v>326147</v>
      </c>
      <c r="O15" s="16"/>
      <c r="P15" s="16">
        <v>288902</v>
      </c>
      <c r="Q15" s="16"/>
      <c r="R15" s="16">
        <v>279908</v>
      </c>
      <c r="S15" s="16"/>
      <c r="T15" s="16">
        <v>79716</v>
      </c>
      <c r="U15" s="16"/>
      <c r="V15" s="17">
        <v>974673</v>
      </c>
    </row>
    <row r="16" spans="1:22" s="121" customFormat="1" ht="27" customHeight="1" thickBot="1">
      <c r="B16" s="86" t="s">
        <v>308</v>
      </c>
      <c r="C16" s="18">
        <v>0.02</v>
      </c>
      <c r="D16" s="18"/>
      <c r="E16" s="18">
        <v>0.02</v>
      </c>
      <c r="F16" s="18"/>
      <c r="G16" s="18">
        <v>0.04</v>
      </c>
      <c r="H16" s="18"/>
      <c r="I16" s="18">
        <v>0.01</v>
      </c>
      <c r="J16" s="18"/>
      <c r="K16" s="19">
        <v>0.02</v>
      </c>
      <c r="L16" s="219"/>
      <c r="M16" s="219"/>
      <c r="N16" s="18">
        <v>0.17</v>
      </c>
      <c r="O16" s="18"/>
      <c r="P16" s="18">
        <v>0.1</v>
      </c>
      <c r="Q16" s="18"/>
      <c r="R16" s="18">
        <v>0.08</v>
      </c>
      <c r="S16" s="18"/>
      <c r="T16" s="18">
        <v>-0.02</v>
      </c>
      <c r="U16" s="18"/>
      <c r="V16" s="19">
        <v>0.11</v>
      </c>
    </row>
    <row r="17" spans="1:22" s="121" customFormat="1" ht="5.0999999999999996" customHeight="1">
      <c r="B17" s="137"/>
      <c r="C17" s="138"/>
      <c r="D17" s="138"/>
      <c r="E17" s="138"/>
      <c r="F17" s="138"/>
      <c r="G17" s="138"/>
      <c r="H17" s="138"/>
      <c r="I17" s="138"/>
      <c r="J17" s="138"/>
      <c r="K17" s="138"/>
      <c r="L17" s="137"/>
      <c r="M17" s="137"/>
      <c r="N17" s="138"/>
      <c r="O17" s="138"/>
      <c r="P17" s="138"/>
      <c r="Q17" s="138"/>
      <c r="R17" s="138"/>
      <c r="S17" s="138"/>
      <c r="T17" s="138"/>
      <c r="U17" s="138"/>
      <c r="V17" s="138"/>
    </row>
    <row r="18" spans="1:22" s="121" customFormat="1" ht="22.5" customHeight="1">
      <c r="B18" s="139" t="s">
        <v>124</v>
      </c>
    </row>
    <row r="19" spans="1:22" s="121" customFormat="1" ht="22.5" customHeight="1">
      <c r="B19" s="140" t="s">
        <v>123</v>
      </c>
    </row>
    <row r="20" spans="1:22" s="121" customFormat="1" ht="5.0999999999999996" customHeight="1" thickBot="1"/>
    <row r="21" spans="1:22" s="121" customFormat="1" ht="24" customHeight="1" thickBot="1">
      <c r="B21" s="124"/>
      <c r="C21" s="125" t="s">
        <v>293</v>
      </c>
      <c r="D21" s="126"/>
      <c r="E21" s="126"/>
      <c r="F21" s="126"/>
      <c r="G21" s="126"/>
      <c r="H21" s="126"/>
      <c r="I21" s="126"/>
      <c r="J21" s="126"/>
      <c r="K21" s="127"/>
      <c r="L21" s="132"/>
      <c r="M21" s="132"/>
      <c r="N21" s="125" t="s">
        <v>294</v>
      </c>
      <c r="O21" s="126"/>
      <c r="P21" s="126"/>
      <c r="Q21" s="126"/>
      <c r="R21" s="126"/>
      <c r="S21" s="126"/>
      <c r="T21" s="126"/>
      <c r="U21" s="126"/>
      <c r="V21" s="127"/>
    </row>
    <row r="22" spans="1:22" s="121" customFormat="1" ht="5.0999999999999996" customHeight="1" thickBot="1">
      <c r="A22" s="122"/>
      <c r="B22" s="129"/>
      <c r="C22" s="130"/>
      <c r="D22" s="131"/>
      <c r="E22" s="131"/>
      <c r="F22" s="131"/>
      <c r="G22" s="131"/>
      <c r="H22" s="131"/>
      <c r="I22" s="131"/>
      <c r="J22" s="131"/>
      <c r="K22" s="131"/>
      <c r="L22" s="132"/>
      <c r="M22" s="132"/>
      <c r="N22" s="130"/>
      <c r="O22" s="131"/>
      <c r="P22" s="131"/>
      <c r="Q22" s="131"/>
      <c r="R22" s="131"/>
      <c r="S22" s="131"/>
      <c r="T22" s="131"/>
      <c r="U22" s="131"/>
      <c r="V22" s="131"/>
    </row>
    <row r="23" spans="1:22" s="121" customFormat="1" ht="17.25" customHeight="1">
      <c r="B23" s="133">
        <v>0</v>
      </c>
      <c r="C23" s="134" t="s">
        <v>295</v>
      </c>
      <c r="D23" s="134"/>
      <c r="E23" s="134" t="s">
        <v>296</v>
      </c>
      <c r="F23" s="134"/>
      <c r="G23" s="134" t="s">
        <v>297</v>
      </c>
      <c r="H23" s="134"/>
      <c r="I23" s="134" t="s">
        <v>298</v>
      </c>
      <c r="J23" s="134"/>
      <c r="K23" s="292" t="s">
        <v>47</v>
      </c>
      <c r="L23" s="21"/>
      <c r="M23" s="21"/>
      <c r="N23" s="134" t="s">
        <v>295</v>
      </c>
      <c r="O23" s="134"/>
      <c r="P23" s="134" t="s">
        <v>296</v>
      </c>
      <c r="Q23" s="134"/>
      <c r="R23" s="134" t="s">
        <v>297</v>
      </c>
      <c r="S23" s="134"/>
      <c r="T23" s="134" t="s">
        <v>298</v>
      </c>
      <c r="U23" s="134"/>
      <c r="V23" s="292" t="s">
        <v>47</v>
      </c>
    </row>
    <row r="24" spans="1:22" s="121" customFormat="1" ht="17.25" customHeight="1">
      <c r="B24" s="135" t="s">
        <v>299</v>
      </c>
      <c r="C24" s="136" t="s">
        <v>300</v>
      </c>
      <c r="D24" s="136"/>
      <c r="E24" s="136" t="s">
        <v>301</v>
      </c>
      <c r="F24" s="136"/>
      <c r="G24" s="136" t="s">
        <v>302</v>
      </c>
      <c r="H24" s="136"/>
      <c r="I24" s="136" t="s">
        <v>303</v>
      </c>
      <c r="J24" s="136"/>
      <c r="K24" s="293"/>
      <c r="L24" s="36"/>
      <c r="M24" s="36"/>
      <c r="N24" s="136" t="s">
        <v>300</v>
      </c>
      <c r="O24" s="136"/>
      <c r="P24" s="136" t="s">
        <v>301</v>
      </c>
      <c r="Q24" s="136"/>
      <c r="R24" s="136" t="s">
        <v>302</v>
      </c>
      <c r="S24" s="136"/>
      <c r="T24" s="136" t="s">
        <v>303</v>
      </c>
      <c r="U24" s="136"/>
      <c r="V24" s="293"/>
    </row>
    <row r="25" spans="1:22" s="121" customFormat="1" ht="27" customHeight="1">
      <c r="B25" s="8" t="s">
        <v>299</v>
      </c>
      <c r="C25" s="9">
        <v>273448</v>
      </c>
      <c r="D25" s="9"/>
      <c r="E25" s="9">
        <v>167273</v>
      </c>
      <c r="F25" s="9"/>
      <c r="G25" s="9">
        <v>193706</v>
      </c>
      <c r="H25" s="9"/>
      <c r="I25" s="9">
        <v>71438</v>
      </c>
      <c r="J25" s="9"/>
      <c r="K25" s="10">
        <v>705865</v>
      </c>
      <c r="L25" s="185"/>
      <c r="M25" s="185"/>
      <c r="N25" s="9">
        <v>221477</v>
      </c>
      <c r="O25" s="9"/>
      <c r="P25" s="9">
        <v>156557</v>
      </c>
      <c r="Q25" s="9"/>
      <c r="R25" s="9">
        <v>197901</v>
      </c>
      <c r="S25" s="9"/>
      <c r="T25" s="9">
        <v>74035</v>
      </c>
      <c r="U25" s="9"/>
      <c r="V25" s="10">
        <v>649969</v>
      </c>
    </row>
    <row r="26" spans="1:22" s="121" customFormat="1" ht="27" customHeight="1">
      <c r="B26" s="85" t="s">
        <v>120</v>
      </c>
      <c r="C26" s="11">
        <v>15497</v>
      </c>
      <c r="D26" s="11"/>
      <c r="E26" s="11">
        <v>3208</v>
      </c>
      <c r="F26" s="11"/>
      <c r="G26" s="11">
        <v>8854</v>
      </c>
      <c r="H26" s="11"/>
      <c r="I26" s="11">
        <v>3439</v>
      </c>
      <c r="J26" s="11"/>
      <c r="K26" s="12">
        <v>30997</v>
      </c>
      <c r="L26" s="186"/>
      <c r="M26" s="186"/>
      <c r="N26" s="11">
        <v>98569</v>
      </c>
      <c r="O26" s="11"/>
      <c r="P26" s="11">
        <v>20409</v>
      </c>
      <c r="Q26" s="11"/>
      <c r="R26" s="11">
        <v>43116</v>
      </c>
      <c r="S26" s="11"/>
      <c r="T26" s="11">
        <v>10176</v>
      </c>
      <c r="U26" s="11"/>
      <c r="V26" s="12">
        <v>172270</v>
      </c>
    </row>
    <row r="27" spans="1:22" s="121" customFormat="1" ht="27" customHeight="1">
      <c r="B27" s="85" t="s">
        <v>304</v>
      </c>
      <c r="C27" s="11">
        <v>-3509</v>
      </c>
      <c r="D27" s="11"/>
      <c r="E27" s="11">
        <v>-2440</v>
      </c>
      <c r="F27" s="11"/>
      <c r="G27" s="11">
        <v>-6310</v>
      </c>
      <c r="H27" s="11"/>
      <c r="I27" s="11">
        <v>-4297</v>
      </c>
      <c r="J27" s="11"/>
      <c r="K27" s="12">
        <v>-16555</v>
      </c>
      <c r="L27" s="186"/>
      <c r="M27" s="186"/>
      <c r="N27" s="11">
        <v>-20169</v>
      </c>
      <c r="O27" s="11"/>
      <c r="P27" s="11">
        <v>-3800</v>
      </c>
      <c r="Q27" s="11"/>
      <c r="R27" s="11">
        <v>-22426</v>
      </c>
      <c r="S27" s="11"/>
      <c r="T27" s="11">
        <v>-11699</v>
      </c>
      <c r="U27" s="11"/>
      <c r="V27" s="12">
        <v>-58093</v>
      </c>
    </row>
    <row r="28" spans="1:22" s="121" customFormat="1" ht="27" customHeight="1">
      <c r="B28" s="141" t="s">
        <v>305</v>
      </c>
      <c r="C28" s="14">
        <v>11988</v>
      </c>
      <c r="D28" s="14"/>
      <c r="E28" s="14">
        <v>768</v>
      </c>
      <c r="F28" s="14"/>
      <c r="G28" s="14">
        <v>2544</v>
      </c>
      <c r="H28" s="14"/>
      <c r="I28" s="14">
        <v>-858</v>
      </c>
      <c r="J28" s="14"/>
      <c r="K28" s="15">
        <v>14442</v>
      </c>
      <c r="L28" s="186"/>
      <c r="M28" s="186"/>
      <c r="N28" s="14">
        <v>78401</v>
      </c>
      <c r="O28" s="14"/>
      <c r="P28" s="14">
        <v>16609</v>
      </c>
      <c r="Q28" s="14"/>
      <c r="R28" s="14">
        <v>20690</v>
      </c>
      <c r="S28" s="14"/>
      <c r="T28" s="14">
        <v>-1523</v>
      </c>
      <c r="U28" s="14"/>
      <c r="V28" s="15">
        <v>114176</v>
      </c>
    </row>
    <row r="29" spans="1:22" s="121" customFormat="1" ht="27" customHeight="1">
      <c r="B29" s="85" t="s">
        <v>263</v>
      </c>
      <c r="C29" s="11">
        <v>-4219</v>
      </c>
      <c r="D29" s="11"/>
      <c r="E29" s="11">
        <v>-1526</v>
      </c>
      <c r="F29" s="11"/>
      <c r="G29" s="11">
        <v>-1927</v>
      </c>
      <c r="H29" s="11"/>
      <c r="I29" s="11">
        <v>-733</v>
      </c>
      <c r="J29" s="11"/>
      <c r="K29" s="12">
        <v>-8405</v>
      </c>
      <c r="L29" s="186"/>
      <c r="M29" s="186"/>
      <c r="N29" s="11">
        <v>-22662</v>
      </c>
      <c r="O29" s="11"/>
      <c r="P29" s="11">
        <v>-9111</v>
      </c>
      <c r="Q29" s="11"/>
      <c r="R29" s="11">
        <v>-8645</v>
      </c>
      <c r="S29" s="11"/>
      <c r="T29" s="11">
        <v>-1988</v>
      </c>
      <c r="U29" s="11"/>
      <c r="V29" s="12">
        <v>-42406</v>
      </c>
    </row>
    <row r="30" spans="1:22" s="121" customFormat="1" ht="27" customHeight="1">
      <c r="B30" s="85" t="s">
        <v>306</v>
      </c>
      <c r="C30" s="11">
        <v>750</v>
      </c>
      <c r="D30" s="11"/>
      <c r="E30" s="11">
        <v>568</v>
      </c>
      <c r="F30" s="11"/>
      <c r="G30" s="11">
        <v>3840</v>
      </c>
      <c r="H30" s="11"/>
      <c r="I30" s="11">
        <v>1326</v>
      </c>
      <c r="J30" s="11"/>
      <c r="K30" s="12">
        <v>6484</v>
      </c>
      <c r="L30" s="186"/>
      <c r="M30" s="186"/>
      <c r="N30" s="11">
        <v>4751</v>
      </c>
      <c r="O30" s="11"/>
      <c r="P30" s="11">
        <v>3028</v>
      </c>
      <c r="Q30" s="11"/>
      <c r="R30" s="11">
        <v>-11783</v>
      </c>
      <c r="S30" s="11"/>
      <c r="T30" s="11">
        <v>651</v>
      </c>
      <c r="U30" s="11"/>
      <c r="V30" s="12">
        <v>-3352</v>
      </c>
    </row>
    <row r="31" spans="1:22" s="121" customFormat="1" ht="27" customHeight="1">
      <c r="B31" s="187" t="s">
        <v>307</v>
      </c>
      <c r="C31" s="16">
        <v>281967</v>
      </c>
      <c r="D31" s="16"/>
      <c r="E31" s="16">
        <v>167083</v>
      </c>
      <c r="F31" s="16"/>
      <c r="G31" s="16">
        <v>198163</v>
      </c>
      <c r="H31" s="16"/>
      <c r="I31" s="16">
        <v>71174</v>
      </c>
      <c r="J31" s="16"/>
      <c r="K31" s="17">
        <v>718387</v>
      </c>
      <c r="L31" s="36"/>
      <c r="M31" s="36"/>
      <c r="N31" s="16">
        <v>281967</v>
      </c>
      <c r="O31" s="16"/>
      <c r="P31" s="16">
        <v>167083</v>
      </c>
      <c r="Q31" s="16"/>
      <c r="R31" s="16">
        <v>198163</v>
      </c>
      <c r="S31" s="16"/>
      <c r="T31" s="16">
        <v>71174</v>
      </c>
      <c r="U31" s="16"/>
      <c r="V31" s="17">
        <v>718387</v>
      </c>
    </row>
    <row r="32" spans="1:22" s="121" customFormat="1" ht="27" customHeight="1" thickBot="1">
      <c r="B32" s="118" t="s">
        <v>308</v>
      </c>
      <c r="C32" s="119">
        <v>0.03</v>
      </c>
      <c r="D32" s="119"/>
      <c r="E32" s="278">
        <v>0</v>
      </c>
      <c r="F32" s="119"/>
      <c r="G32" s="119">
        <v>0.02</v>
      </c>
      <c r="H32" s="119"/>
      <c r="I32" s="278">
        <v>0</v>
      </c>
      <c r="J32" s="119"/>
      <c r="K32" s="120">
        <v>0.02</v>
      </c>
      <c r="L32" s="218"/>
      <c r="M32" s="218"/>
      <c r="N32" s="119">
        <v>0.27</v>
      </c>
      <c r="O32" s="119"/>
      <c r="P32" s="119">
        <v>7.0000000000000007E-2</v>
      </c>
      <c r="Q32" s="119"/>
      <c r="R32" s="119">
        <v>0</v>
      </c>
      <c r="S32" s="119"/>
      <c r="T32" s="119">
        <v>-0.04</v>
      </c>
      <c r="U32" s="119"/>
      <c r="V32" s="120">
        <v>0.11</v>
      </c>
    </row>
    <row r="33" spans="2:21" s="121" customFormat="1" ht="22.5" customHeight="1">
      <c r="B33" s="188"/>
      <c r="C33" s="189"/>
      <c r="D33" s="189"/>
      <c r="E33" s="189"/>
      <c r="F33" s="189"/>
      <c r="G33" s="189"/>
      <c r="H33" s="189"/>
      <c r="I33" s="189"/>
      <c r="J33" s="189"/>
      <c r="K33" s="189"/>
      <c r="L33" s="190"/>
      <c r="M33" s="191"/>
      <c r="N33" s="189"/>
      <c r="O33" s="189"/>
      <c r="P33" s="189"/>
      <c r="Q33" s="189"/>
      <c r="R33" s="189"/>
      <c r="S33" s="189"/>
      <c r="T33" s="189"/>
      <c r="U33" s="189"/>
    </row>
    <row r="34" spans="2:21" s="121" customFormat="1">
      <c r="B34" s="30" t="s">
        <v>155</v>
      </c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</row>
    <row r="35" spans="2:21" s="121" customFormat="1">
      <c r="B35" s="31" t="s">
        <v>156</v>
      </c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</row>
    <row r="36" spans="2:21" s="121" customFormat="1">
      <c r="B36" s="121" t="s">
        <v>157</v>
      </c>
    </row>
    <row r="37" spans="2:21" s="121" customFormat="1">
      <c r="B37" s="121" t="s">
        <v>158</v>
      </c>
    </row>
    <row r="38" spans="2:21" s="121" customFormat="1">
      <c r="B38" s="121" t="s">
        <v>159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37" priority="14" stopIfTrue="1">
      <formula>MOD(ROW(),2)=0</formula>
    </cfRule>
  </conditionalFormatting>
  <conditionalFormatting sqref="B9">
    <cfRule type="expression" dxfId="36" priority="13" stopIfTrue="1">
      <formula>MOD(ROW(),2)=0</formula>
    </cfRule>
  </conditionalFormatting>
  <conditionalFormatting sqref="R25:R30">
    <cfRule type="expression" dxfId="35" priority="7" stopIfTrue="1">
      <formula>MOD(ROW(),2)=0</formula>
    </cfRule>
  </conditionalFormatting>
  <conditionalFormatting sqref="R9:R14">
    <cfRule type="expression" dxfId="34" priority="5" stopIfTrue="1">
      <formula>MOD(ROW(),2)=0</formula>
    </cfRule>
  </conditionalFormatting>
  <conditionalFormatting sqref="B9:K14 N9:V14 B25:K30 N25:V30">
    <cfRule type="expression" dxfId="33" priority="43" stopIfTrue="1">
      <formula>MOD(ROW(),2)=0</formula>
    </cfRule>
  </conditionalFormatting>
  <conditionalFormatting sqref="S25:T30 V25:V30">
    <cfRule type="expression" dxfId="32" priority="31" stopIfTrue="1">
      <formula>MOD(ROW(),2)=0</formula>
    </cfRule>
  </conditionalFormatting>
  <conditionalFormatting sqref="S9:T14 V9:V14 N12:P12">
    <cfRule type="expression" dxfId="31" priority="25" stopIfTrue="1">
      <formula>MOD(ROW(),2)=0</formula>
    </cfRule>
  </conditionalFormatting>
  <conditionalFormatting sqref="Q9:Q14">
    <cfRule type="expression" dxfId="30" priority="23" stopIfTrue="1">
      <formula>MOD(ROW(),2)=0</formula>
    </cfRule>
  </conditionalFormatting>
  <conditionalFormatting sqref="U9:U14">
    <cfRule type="expression" dxfId="29" priority="21" stopIfTrue="1">
      <formula>MOD(ROW(),2)=0</formula>
    </cfRule>
  </conditionalFormatting>
  <conditionalFormatting sqref="G9:G14 K9:K14 I9:I14">
    <cfRule type="expression" dxfId="28" priority="37" stopIfTrue="1">
      <formula>MOD(ROW(),2)=0</formula>
    </cfRule>
  </conditionalFormatting>
  <conditionalFormatting sqref="U25:U30">
    <cfRule type="expression" dxfId="27" priority="27" stopIfTrue="1">
      <formula>MOD(ROW(),2)=0</formula>
    </cfRule>
  </conditionalFormatting>
  <conditionalFormatting sqref="Q25:Q30">
    <cfRule type="expression" dxfId="26" priority="29" stopIfTrue="1">
      <formula>MOD(ROW(),2)=0</formula>
    </cfRule>
  </conditionalFormatting>
  <conditionalFormatting sqref="B28">
    <cfRule type="expression" dxfId="25" priority="20" stopIfTrue="1">
      <formula>MOD(ROW(),2)=0</formula>
    </cfRule>
  </conditionalFormatting>
  <conditionalFormatting sqref="B25">
    <cfRule type="expression" dxfId="24" priority="17" stopIfTrue="1">
      <formula>MOD(ROW(),2)=0</formula>
    </cfRule>
  </conditionalFormatting>
  <conditionalFormatting sqref="F25:F30 F9:F14">
    <cfRule type="expression" dxfId="23" priority="3" stopIfTrue="1">
      <formula>MOD(ROW(),2)=0</formula>
    </cfRule>
  </conditionalFormatting>
  <conditionalFormatting sqref="H25:H30 H9:H14">
    <cfRule type="expression" dxfId="22" priority="2" stopIfTrue="1">
      <formula>MOD(ROW(),2)=0</formula>
    </cfRule>
  </conditionalFormatting>
  <conditionalFormatting sqref="J25:J30 J9:J14">
    <cfRule type="expression" dxfId="21" priority="1" stopIfTrue="1">
      <formula>MOD(ROW(),2)=0</formula>
    </cfRule>
  </conditionalFormatting>
  <pageMargins left="0.5" right="0.5" top="0.5" bottom="0.5" header="0.25" footer="0.25"/>
  <pageSetup scale="62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P101"/>
  <sheetViews>
    <sheetView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" defaultRowHeight="18"/>
  <cols>
    <col min="1" max="1" width="64.625" style="24" customWidth="1"/>
    <col min="2" max="2" width="18.5" style="24" customWidth="1"/>
    <col min="3" max="3" width="15.375" style="24" customWidth="1"/>
    <col min="4" max="4" width="1.625" style="24" customWidth="1"/>
    <col min="5" max="5" width="15.375" style="24" customWidth="1"/>
    <col min="6" max="6" width="15.125" style="210" customWidth="1"/>
    <col min="7" max="7" width="15.125" style="24" customWidth="1"/>
    <col min="8" max="8" width="1.625" style="24" customWidth="1"/>
    <col min="9" max="9" width="16.625" style="24" customWidth="1"/>
    <col min="10" max="10" width="15.125" style="216" customWidth="1"/>
    <col min="11" max="11" width="1.625" style="24" customWidth="1"/>
    <col min="12" max="12" width="16.625" style="24" customWidth="1"/>
    <col min="13" max="13" width="15.125" style="216" customWidth="1"/>
    <col min="14" max="14" width="1.625" style="24" customWidth="1"/>
    <col min="15" max="16" width="15.125" style="24" customWidth="1"/>
    <col min="17" max="16384" width="8" style="24"/>
  </cols>
  <sheetData>
    <row r="1" spans="1:16" s="23" customFormat="1" ht="34.5" thickBot="1">
      <c r="A1" s="89" t="s">
        <v>280</v>
      </c>
      <c r="B1" s="22"/>
      <c r="C1" s="22"/>
      <c r="D1" s="22"/>
      <c r="E1" s="22"/>
      <c r="F1" s="205"/>
      <c r="G1" s="197"/>
      <c r="H1" s="22"/>
      <c r="I1" s="22"/>
      <c r="J1" s="211"/>
      <c r="K1" s="22"/>
      <c r="L1" s="22"/>
      <c r="M1" s="211"/>
      <c r="N1" s="22"/>
      <c r="O1" s="22"/>
      <c r="P1" s="22"/>
    </row>
    <row r="2" spans="1:16" s="142" customFormat="1" ht="17.25" customHeight="1" thickTop="1">
      <c r="A2" s="24"/>
      <c r="B2" s="25"/>
      <c r="C2" s="25"/>
      <c r="D2" s="25"/>
      <c r="E2" s="25"/>
      <c r="F2" s="206"/>
      <c r="G2" s="25"/>
      <c r="H2" s="25"/>
      <c r="I2" s="25"/>
      <c r="J2" s="212"/>
      <c r="K2" s="25"/>
      <c r="L2" s="25"/>
      <c r="M2" s="212"/>
      <c r="N2" s="25"/>
      <c r="O2" s="25"/>
      <c r="P2" s="25"/>
    </row>
    <row r="3" spans="1:16" ht="22.5">
      <c r="A3" s="143" t="s">
        <v>309</v>
      </c>
      <c r="B3" s="144" t="s">
        <v>310</v>
      </c>
      <c r="C3" s="144" t="s">
        <v>311</v>
      </c>
      <c r="D3" s="144"/>
      <c r="E3" s="145" t="s">
        <v>42</v>
      </c>
      <c r="F3" s="207"/>
      <c r="G3" s="200"/>
      <c r="H3" s="144"/>
      <c r="I3" s="145" t="s">
        <v>312</v>
      </c>
      <c r="J3" s="213"/>
      <c r="K3" s="144"/>
      <c r="L3" s="145" t="s">
        <v>43</v>
      </c>
      <c r="M3" s="213"/>
      <c r="N3" s="144"/>
      <c r="O3" s="145" t="s">
        <v>44</v>
      </c>
      <c r="P3" s="145"/>
    </row>
    <row r="4" spans="1:16" ht="15.75" customHeight="1">
      <c r="A4" s="143" t="s">
        <v>313</v>
      </c>
      <c r="B4" s="146" t="s">
        <v>314</v>
      </c>
      <c r="C4" s="146" t="s">
        <v>315</v>
      </c>
      <c r="D4" s="146"/>
      <c r="E4" s="146" t="s">
        <v>45</v>
      </c>
      <c r="F4" s="208" t="s">
        <v>46</v>
      </c>
      <c r="G4" s="146" t="s">
        <v>131</v>
      </c>
      <c r="H4" s="146"/>
      <c r="I4" s="146" t="s">
        <v>45</v>
      </c>
      <c r="J4" s="214" t="s">
        <v>46</v>
      </c>
      <c r="K4" s="146"/>
      <c r="L4" s="146" t="s">
        <v>45</v>
      </c>
      <c r="M4" s="214" t="s">
        <v>46</v>
      </c>
      <c r="N4" s="146"/>
      <c r="O4" s="146" t="s">
        <v>3</v>
      </c>
      <c r="P4" s="146" t="s">
        <v>47</v>
      </c>
    </row>
    <row r="5" spans="1:16" s="27" customFormat="1" ht="16.350000000000001" customHeight="1">
      <c r="A5" s="147" t="s">
        <v>7</v>
      </c>
      <c r="B5" s="148"/>
      <c r="C5" s="148"/>
      <c r="D5" s="148"/>
      <c r="E5" s="148"/>
      <c r="F5" s="209"/>
      <c r="G5" s="148"/>
      <c r="H5" s="148"/>
      <c r="I5" s="148"/>
      <c r="J5" s="215"/>
      <c r="K5" s="148"/>
      <c r="L5" s="148"/>
      <c r="M5" s="215"/>
      <c r="N5" s="148"/>
      <c r="O5" s="148"/>
      <c r="P5" s="148"/>
    </row>
    <row r="6" spans="1:16" ht="16.350000000000001" customHeight="1">
      <c r="A6" s="149" t="s">
        <v>316</v>
      </c>
      <c r="B6" s="150">
        <v>140714</v>
      </c>
      <c r="C6" s="150">
        <v>0</v>
      </c>
      <c r="D6" s="150"/>
      <c r="E6" s="150">
        <v>0</v>
      </c>
      <c r="F6" s="228" t="s">
        <v>49</v>
      </c>
      <c r="G6" s="269">
        <v>0</v>
      </c>
      <c r="H6" s="151"/>
      <c r="I6" s="150">
        <v>345190</v>
      </c>
      <c r="J6" s="228">
        <v>2.5</v>
      </c>
      <c r="K6" s="151"/>
      <c r="L6" s="150">
        <v>345190</v>
      </c>
      <c r="M6" s="228">
        <v>2.5</v>
      </c>
      <c r="N6" s="151"/>
      <c r="O6" s="220">
        <v>0.33</v>
      </c>
      <c r="P6" s="220">
        <v>0.33</v>
      </c>
    </row>
    <row r="7" spans="1:16" ht="16.350000000000001" customHeight="1">
      <c r="A7" s="149" t="s">
        <v>317</v>
      </c>
      <c r="B7" s="152">
        <v>380708</v>
      </c>
      <c r="C7" s="152">
        <v>0</v>
      </c>
      <c r="D7" s="153"/>
      <c r="E7" s="152">
        <v>0</v>
      </c>
      <c r="F7" s="228" t="s">
        <v>49</v>
      </c>
      <c r="G7" s="269">
        <v>0</v>
      </c>
      <c r="H7" s="154"/>
      <c r="I7" s="152">
        <v>1327708</v>
      </c>
      <c r="J7" s="228">
        <v>2.8</v>
      </c>
      <c r="K7" s="153"/>
      <c r="L7" s="152">
        <v>1327708</v>
      </c>
      <c r="M7" s="228">
        <v>2.8</v>
      </c>
      <c r="N7" s="154"/>
      <c r="O7" s="220">
        <v>0.4</v>
      </c>
      <c r="P7" s="220">
        <v>0.4</v>
      </c>
    </row>
    <row r="8" spans="1:16" ht="16.350000000000001" customHeight="1">
      <c r="A8" s="149" t="s">
        <v>318</v>
      </c>
      <c r="B8" s="152">
        <v>1198339</v>
      </c>
      <c r="C8" s="152">
        <v>0</v>
      </c>
      <c r="D8" s="153"/>
      <c r="E8" s="152">
        <v>0</v>
      </c>
      <c r="F8" s="228" t="s">
        <v>49</v>
      </c>
      <c r="G8" s="269">
        <v>0</v>
      </c>
      <c r="H8" s="154"/>
      <c r="I8" s="152">
        <v>2531614</v>
      </c>
      <c r="J8" s="228">
        <v>2.1</v>
      </c>
      <c r="K8" s="153"/>
      <c r="L8" s="152">
        <v>2531614</v>
      </c>
      <c r="M8" s="228">
        <v>2.1</v>
      </c>
      <c r="N8" s="154"/>
      <c r="O8" s="220">
        <v>0.19</v>
      </c>
      <c r="P8" s="220">
        <v>0.19</v>
      </c>
    </row>
    <row r="9" spans="1:16" ht="16.350000000000001" customHeight="1">
      <c r="A9" s="149" t="s">
        <v>319</v>
      </c>
      <c r="B9" s="152">
        <v>1522708</v>
      </c>
      <c r="C9" s="152">
        <v>0</v>
      </c>
      <c r="D9" s="153"/>
      <c r="E9" s="152">
        <v>0</v>
      </c>
      <c r="F9" s="228" t="s">
        <v>49</v>
      </c>
      <c r="G9" s="269">
        <v>0</v>
      </c>
      <c r="H9" s="154"/>
      <c r="I9" s="152">
        <v>3330406</v>
      </c>
      <c r="J9" s="228">
        <v>2.4</v>
      </c>
      <c r="K9" s="153"/>
      <c r="L9" s="152">
        <v>3330406</v>
      </c>
      <c r="M9" s="228">
        <v>2.4</v>
      </c>
      <c r="N9" s="154"/>
      <c r="O9" s="220">
        <v>0.21</v>
      </c>
      <c r="P9" s="220">
        <v>0.21</v>
      </c>
    </row>
    <row r="10" spans="1:16" ht="16.350000000000001" customHeight="1">
      <c r="A10" s="149" t="s">
        <v>320</v>
      </c>
      <c r="B10" s="152">
        <v>2198694</v>
      </c>
      <c r="C10" s="152">
        <v>0</v>
      </c>
      <c r="D10" s="153"/>
      <c r="E10" s="152">
        <v>19634</v>
      </c>
      <c r="F10" s="228" t="s">
        <v>49</v>
      </c>
      <c r="G10" s="269">
        <v>0</v>
      </c>
      <c r="H10" s="154"/>
      <c r="I10" s="152">
        <v>4641310</v>
      </c>
      <c r="J10" s="228">
        <v>1.7</v>
      </c>
      <c r="K10" s="153"/>
      <c r="L10" s="152">
        <v>4660944</v>
      </c>
      <c r="M10" s="228">
        <v>1.7</v>
      </c>
      <c r="N10" s="154"/>
      <c r="O10" s="217">
        <v>0.12</v>
      </c>
      <c r="P10" s="217">
        <v>0.12</v>
      </c>
    </row>
    <row r="11" spans="1:16" ht="16.350000000000001" customHeight="1">
      <c r="A11" s="149" t="s">
        <v>321</v>
      </c>
      <c r="B11" s="152">
        <v>5539418</v>
      </c>
      <c r="C11" s="152">
        <v>0</v>
      </c>
      <c r="D11" s="153"/>
      <c r="E11" s="152">
        <v>5293</v>
      </c>
      <c r="F11" s="228" t="s">
        <v>49</v>
      </c>
      <c r="G11" s="269">
        <v>0</v>
      </c>
      <c r="H11" s="154"/>
      <c r="I11" s="152">
        <v>13461688</v>
      </c>
      <c r="J11" s="228">
        <v>2.2999999999999998</v>
      </c>
      <c r="K11" s="153"/>
      <c r="L11" s="152">
        <v>13466981</v>
      </c>
      <c r="M11" s="228">
        <v>2.2999999999999998</v>
      </c>
      <c r="N11" s="154"/>
      <c r="O11" s="217">
        <v>0.11</v>
      </c>
      <c r="P11" s="217">
        <v>0.11</v>
      </c>
    </row>
    <row r="12" spans="1:16" ht="16.350000000000001" customHeight="1">
      <c r="A12" s="149" t="s">
        <v>322</v>
      </c>
      <c r="B12" s="152">
        <v>11060444</v>
      </c>
      <c r="C12" s="152">
        <v>550403</v>
      </c>
      <c r="D12" s="153"/>
      <c r="E12" s="152">
        <v>224331</v>
      </c>
      <c r="F12" s="228">
        <v>1.5</v>
      </c>
      <c r="G12" s="271">
        <v>0.72</v>
      </c>
      <c r="H12" s="154"/>
      <c r="I12" s="152">
        <v>27524614</v>
      </c>
      <c r="J12" s="228">
        <v>2.5</v>
      </c>
      <c r="K12" s="153"/>
      <c r="L12" s="152">
        <v>27748945</v>
      </c>
      <c r="M12" s="228">
        <v>2.5</v>
      </c>
      <c r="N12" s="154"/>
      <c r="O12" s="217">
        <v>0.13</v>
      </c>
      <c r="P12" s="217">
        <v>0.13</v>
      </c>
    </row>
    <row r="13" spans="1:16" ht="16.350000000000001" customHeight="1">
      <c r="A13" s="149" t="s">
        <v>323</v>
      </c>
      <c r="B13" s="152">
        <v>13501492</v>
      </c>
      <c r="C13" s="152">
        <v>1505995</v>
      </c>
      <c r="D13" s="153"/>
      <c r="E13" s="152">
        <v>3069372</v>
      </c>
      <c r="F13" s="228">
        <v>0.8</v>
      </c>
      <c r="G13" s="271">
        <v>0.05</v>
      </c>
      <c r="H13" s="154"/>
      <c r="I13" s="152">
        <v>28074443</v>
      </c>
      <c r="J13" s="228">
        <v>2.4</v>
      </c>
      <c r="K13" s="153"/>
      <c r="L13" s="152">
        <v>31143815</v>
      </c>
      <c r="M13" s="228">
        <v>2</v>
      </c>
      <c r="N13" s="154"/>
      <c r="O13" s="217">
        <v>0.22</v>
      </c>
      <c r="P13" s="217">
        <v>0.15</v>
      </c>
    </row>
    <row r="14" spans="1:16" ht="16.350000000000001" customHeight="1">
      <c r="A14" s="149" t="s">
        <v>324</v>
      </c>
      <c r="B14" s="152">
        <v>16595144</v>
      </c>
      <c r="C14" s="152">
        <v>2239288</v>
      </c>
      <c r="D14" s="153"/>
      <c r="E14" s="152">
        <v>14189012</v>
      </c>
      <c r="F14" s="228">
        <v>1.6</v>
      </c>
      <c r="G14" s="286">
        <v>0</v>
      </c>
      <c r="H14" s="154"/>
      <c r="I14" s="152">
        <v>21483515</v>
      </c>
      <c r="J14" s="228">
        <v>2.5</v>
      </c>
      <c r="K14" s="153"/>
      <c r="L14" s="152">
        <v>35672527</v>
      </c>
      <c r="M14" s="228">
        <v>2</v>
      </c>
      <c r="N14" s="154"/>
      <c r="O14" s="220">
        <v>0.28000000000000003</v>
      </c>
      <c r="P14" s="220">
        <v>0.17</v>
      </c>
    </row>
    <row r="15" spans="1:16" ht="16.350000000000001" customHeight="1">
      <c r="A15" s="149" t="s">
        <v>325</v>
      </c>
      <c r="B15" s="152">
        <v>21660845</v>
      </c>
      <c r="C15" s="152">
        <v>4239559</v>
      </c>
      <c r="D15" s="153"/>
      <c r="E15" s="152">
        <v>26392964</v>
      </c>
      <c r="F15" s="228">
        <v>1.5</v>
      </c>
      <c r="G15" s="271">
        <v>0.01</v>
      </c>
      <c r="H15" s="154"/>
      <c r="I15" s="152">
        <v>7753249</v>
      </c>
      <c r="J15" s="228">
        <v>2.2000000000000002</v>
      </c>
      <c r="K15" s="153"/>
      <c r="L15" s="152">
        <v>34146213</v>
      </c>
      <c r="M15" s="228">
        <v>1.7</v>
      </c>
      <c r="N15" s="154"/>
      <c r="O15" s="217">
        <v>0.66</v>
      </c>
      <c r="P15" s="217">
        <v>0.3</v>
      </c>
    </row>
    <row r="16" spans="1:16" ht="16.350000000000001" customHeight="1">
      <c r="A16" s="149" t="s">
        <v>326</v>
      </c>
      <c r="B16" s="152">
        <v>28554296</v>
      </c>
      <c r="C16" s="152">
        <v>27899414</v>
      </c>
      <c r="D16" s="153"/>
      <c r="E16" s="152">
        <v>673932</v>
      </c>
      <c r="F16" s="228">
        <v>1</v>
      </c>
      <c r="G16" s="271">
        <v>0.7</v>
      </c>
      <c r="H16" s="154"/>
      <c r="I16" s="152">
        <v>0</v>
      </c>
      <c r="J16" s="228" t="s">
        <v>49</v>
      </c>
      <c r="K16" s="153"/>
      <c r="L16" s="152">
        <v>673932</v>
      </c>
      <c r="M16" s="228">
        <v>1</v>
      </c>
      <c r="N16" s="154"/>
      <c r="O16" s="217" t="s">
        <v>49</v>
      </c>
      <c r="P16" s="217" t="s">
        <v>48</v>
      </c>
    </row>
    <row r="17" spans="1:16" ht="16.350000000000001" customHeight="1">
      <c r="A17" s="155" t="s">
        <v>327</v>
      </c>
      <c r="B17" s="156">
        <v>102352802</v>
      </c>
      <c r="C17" s="156">
        <v>36434659</v>
      </c>
      <c r="D17" s="157"/>
      <c r="E17" s="156">
        <v>44574538</v>
      </c>
      <c r="F17" s="229">
        <v>1.4</v>
      </c>
      <c r="G17" s="287">
        <v>0.02</v>
      </c>
      <c r="H17" s="158"/>
      <c r="I17" s="156">
        <v>110473737</v>
      </c>
      <c r="J17" s="229">
        <v>2.4</v>
      </c>
      <c r="K17" s="158"/>
      <c r="L17" s="156">
        <v>155048275</v>
      </c>
      <c r="M17" s="229">
        <v>2</v>
      </c>
      <c r="N17" s="158"/>
      <c r="O17" s="221">
        <v>0.18</v>
      </c>
      <c r="P17" s="221">
        <v>0.16</v>
      </c>
    </row>
    <row r="18" spans="1:16" ht="16.350000000000001" customHeight="1">
      <c r="A18" s="149" t="s">
        <v>328</v>
      </c>
      <c r="B18" s="159">
        <v>824172</v>
      </c>
      <c r="C18" s="159">
        <v>0</v>
      </c>
      <c r="D18" s="153"/>
      <c r="E18" s="159">
        <v>0</v>
      </c>
      <c r="F18" s="228" t="s">
        <v>49</v>
      </c>
      <c r="G18" s="269">
        <v>0</v>
      </c>
      <c r="H18" s="160"/>
      <c r="I18" s="159">
        <v>1373170</v>
      </c>
      <c r="J18" s="228">
        <v>2.1</v>
      </c>
      <c r="K18" s="153"/>
      <c r="L18" s="159">
        <v>1373170</v>
      </c>
      <c r="M18" s="228">
        <v>2.1</v>
      </c>
      <c r="N18" s="160"/>
      <c r="O18" s="220">
        <v>0.23</v>
      </c>
      <c r="P18" s="220">
        <v>0.23</v>
      </c>
    </row>
    <row r="19" spans="1:16" ht="16.350000000000001" customHeight="1">
      <c r="A19" s="149" t="s">
        <v>329</v>
      </c>
      <c r="B19" s="161">
        <v>1629748</v>
      </c>
      <c r="C19" s="161">
        <v>0</v>
      </c>
      <c r="D19" s="162"/>
      <c r="E19" s="161">
        <v>0</v>
      </c>
      <c r="F19" s="230" t="s">
        <v>49</v>
      </c>
      <c r="G19" s="269">
        <v>0</v>
      </c>
      <c r="H19" s="163"/>
      <c r="I19" s="161">
        <v>2583032</v>
      </c>
      <c r="J19" s="230">
        <v>1.8</v>
      </c>
      <c r="K19" s="162"/>
      <c r="L19" s="161">
        <v>2583032</v>
      </c>
      <c r="M19" s="230">
        <v>1.8</v>
      </c>
      <c r="N19" s="163"/>
      <c r="O19" s="222">
        <v>0.08</v>
      </c>
      <c r="P19" s="222">
        <v>0.08</v>
      </c>
    </row>
    <row r="20" spans="1:16" ht="16.350000000000001" customHeight="1">
      <c r="A20" s="149" t="s">
        <v>330</v>
      </c>
      <c r="B20" s="161">
        <v>3205318</v>
      </c>
      <c r="C20" s="161">
        <v>425749</v>
      </c>
      <c r="D20" s="162"/>
      <c r="E20" s="161">
        <v>247709</v>
      </c>
      <c r="F20" s="230">
        <v>0.5</v>
      </c>
      <c r="G20" s="269">
        <v>0</v>
      </c>
      <c r="H20" s="163"/>
      <c r="I20" s="161">
        <v>5821023</v>
      </c>
      <c r="J20" s="230">
        <v>2.4</v>
      </c>
      <c r="K20" s="162"/>
      <c r="L20" s="161">
        <v>6068732</v>
      </c>
      <c r="M20" s="230">
        <v>2</v>
      </c>
      <c r="N20" s="163"/>
      <c r="O20" s="222">
        <v>0.19</v>
      </c>
      <c r="P20" s="222">
        <v>0.14000000000000001</v>
      </c>
    </row>
    <row r="21" spans="1:16" ht="16.350000000000001" customHeight="1">
      <c r="A21" s="149" t="s">
        <v>331</v>
      </c>
      <c r="B21" s="161">
        <v>6673049</v>
      </c>
      <c r="C21" s="161">
        <v>1403382</v>
      </c>
      <c r="D21" s="162"/>
      <c r="E21" s="161">
        <v>1479392</v>
      </c>
      <c r="F21" s="230">
        <v>1.1000000000000001</v>
      </c>
      <c r="G21" s="269">
        <v>0</v>
      </c>
      <c r="H21" s="163"/>
      <c r="I21" s="161">
        <v>9795271</v>
      </c>
      <c r="J21" s="230">
        <v>2</v>
      </c>
      <c r="K21" s="162"/>
      <c r="L21" s="161">
        <v>11274663</v>
      </c>
      <c r="M21" s="230">
        <v>1.8</v>
      </c>
      <c r="N21" s="163"/>
      <c r="O21" s="222">
        <v>0.2</v>
      </c>
      <c r="P21" s="222">
        <v>0.13</v>
      </c>
    </row>
    <row r="22" spans="1:16" ht="16.350000000000001" customHeight="1">
      <c r="A22" s="149" t="s">
        <v>332</v>
      </c>
      <c r="B22" s="161">
        <v>7965078</v>
      </c>
      <c r="C22" s="161">
        <v>1367229</v>
      </c>
      <c r="D22" s="162"/>
      <c r="E22" s="161">
        <v>5148615</v>
      </c>
      <c r="F22" s="230">
        <v>1</v>
      </c>
      <c r="G22" s="269">
        <v>0</v>
      </c>
      <c r="H22" s="163"/>
      <c r="I22" s="161">
        <v>6640848</v>
      </c>
      <c r="J22" s="230">
        <v>4</v>
      </c>
      <c r="K22" s="162"/>
      <c r="L22" s="161">
        <v>11789463</v>
      </c>
      <c r="M22" s="230">
        <v>1.7</v>
      </c>
      <c r="N22" s="163"/>
      <c r="O22" s="222">
        <v>0.42</v>
      </c>
      <c r="P22" s="222">
        <v>0.12</v>
      </c>
    </row>
    <row r="23" spans="1:16" s="28" customFormat="1" ht="16.350000000000001" customHeight="1">
      <c r="A23" s="164" t="s">
        <v>333</v>
      </c>
      <c r="B23" s="161">
        <v>9938743</v>
      </c>
      <c r="C23" s="161">
        <v>5969382</v>
      </c>
      <c r="D23" s="162"/>
      <c r="E23" s="161">
        <v>4783791</v>
      </c>
      <c r="F23" s="230">
        <v>1.2</v>
      </c>
      <c r="G23" s="269">
        <v>0</v>
      </c>
      <c r="H23" s="163"/>
      <c r="I23" s="161">
        <v>3395906</v>
      </c>
      <c r="J23" s="230">
        <v>2.6</v>
      </c>
      <c r="K23" s="162"/>
      <c r="L23" s="161">
        <v>8179697</v>
      </c>
      <c r="M23" s="230">
        <v>1.5</v>
      </c>
      <c r="N23" s="163"/>
      <c r="O23" s="223">
        <v>0.72</v>
      </c>
      <c r="P23" s="222">
        <v>0.21</v>
      </c>
    </row>
    <row r="24" spans="1:16" ht="16.350000000000001" customHeight="1">
      <c r="A24" s="164" t="s">
        <v>334</v>
      </c>
      <c r="B24" s="165">
        <v>30236108</v>
      </c>
      <c r="C24" s="165">
        <v>9165742</v>
      </c>
      <c r="D24" s="165"/>
      <c r="E24" s="165">
        <v>11659507</v>
      </c>
      <c r="F24" s="231">
        <v>1.1000000000000001</v>
      </c>
      <c r="G24" s="281">
        <v>0</v>
      </c>
      <c r="H24" s="166"/>
      <c r="I24" s="165">
        <v>29609250</v>
      </c>
      <c r="J24" s="231">
        <v>2.4</v>
      </c>
      <c r="K24" s="167"/>
      <c r="L24" s="165">
        <v>41268757</v>
      </c>
      <c r="M24" s="231">
        <v>1.8</v>
      </c>
      <c r="N24" s="166"/>
      <c r="O24" s="224">
        <v>0.17</v>
      </c>
      <c r="P24" s="224">
        <v>0.12</v>
      </c>
    </row>
    <row r="25" spans="1:16" ht="15.95" customHeight="1">
      <c r="A25" s="149" t="s">
        <v>335</v>
      </c>
      <c r="B25" s="150">
        <v>4263411</v>
      </c>
      <c r="C25" s="150">
        <v>896064</v>
      </c>
      <c r="D25" s="150"/>
      <c r="E25" s="150">
        <v>2124032</v>
      </c>
      <c r="F25" s="230">
        <v>1.4</v>
      </c>
      <c r="G25" s="288">
        <v>7.0000000000000007E-2</v>
      </c>
      <c r="H25" s="151"/>
      <c r="I25" s="150">
        <v>6449727</v>
      </c>
      <c r="J25" s="230">
        <v>2.1</v>
      </c>
      <c r="K25" s="151"/>
      <c r="L25" s="150">
        <v>8573759</v>
      </c>
      <c r="M25" s="230">
        <v>1.9</v>
      </c>
      <c r="N25" s="163"/>
      <c r="O25" s="223">
        <v>0.2</v>
      </c>
      <c r="P25" s="223">
        <v>0.12</v>
      </c>
    </row>
    <row r="26" spans="1:16" ht="16.350000000000001" customHeight="1">
      <c r="A26" s="149" t="s">
        <v>336</v>
      </c>
      <c r="B26" s="152">
        <v>7371119</v>
      </c>
      <c r="C26" s="152">
        <v>1602346</v>
      </c>
      <c r="D26" s="153"/>
      <c r="E26" s="152">
        <v>7174021</v>
      </c>
      <c r="F26" s="228">
        <v>1.3</v>
      </c>
      <c r="G26" s="269">
        <v>0</v>
      </c>
      <c r="H26" s="160"/>
      <c r="I26" s="152">
        <v>1120645</v>
      </c>
      <c r="J26" s="230">
        <v>1.8</v>
      </c>
      <c r="K26" s="153"/>
      <c r="L26" s="152">
        <v>8294666</v>
      </c>
      <c r="M26" s="228">
        <v>1.4</v>
      </c>
      <c r="N26" s="160"/>
      <c r="O26" s="220">
        <v>0.37</v>
      </c>
      <c r="P26" s="223">
        <v>0.09</v>
      </c>
    </row>
    <row r="27" spans="1:16" ht="16.350000000000001" customHeight="1">
      <c r="A27" s="149" t="s">
        <v>337</v>
      </c>
      <c r="B27" s="152">
        <v>8165533</v>
      </c>
      <c r="C27" s="152">
        <v>7146646</v>
      </c>
      <c r="D27" s="153"/>
      <c r="E27" s="152">
        <v>969097</v>
      </c>
      <c r="F27" s="228">
        <v>1</v>
      </c>
      <c r="G27" s="269">
        <v>0</v>
      </c>
      <c r="H27" s="160"/>
      <c r="I27" s="152">
        <v>0</v>
      </c>
      <c r="J27" s="230" t="s">
        <v>49</v>
      </c>
      <c r="K27" s="153"/>
      <c r="L27" s="152">
        <v>969097</v>
      </c>
      <c r="M27" s="228">
        <v>1</v>
      </c>
      <c r="N27" s="160"/>
      <c r="O27" s="220" t="s">
        <v>49</v>
      </c>
      <c r="P27" s="223" t="s">
        <v>48</v>
      </c>
    </row>
    <row r="28" spans="1:16" ht="16.350000000000001" customHeight="1">
      <c r="A28" s="149" t="s">
        <v>338</v>
      </c>
      <c r="B28" s="152">
        <v>7298715</v>
      </c>
      <c r="C28" s="152">
        <v>38573</v>
      </c>
      <c r="D28" s="153"/>
      <c r="E28" s="152">
        <v>1027423</v>
      </c>
      <c r="F28" s="228">
        <v>2.2000000000000002</v>
      </c>
      <c r="G28" s="271">
        <v>0.01</v>
      </c>
      <c r="H28" s="160"/>
      <c r="I28" s="152">
        <v>15088199</v>
      </c>
      <c r="J28" s="228">
        <v>2.2000000000000002</v>
      </c>
      <c r="K28" s="153"/>
      <c r="L28" s="152">
        <v>16115622</v>
      </c>
      <c r="M28" s="228">
        <v>2.2000000000000002</v>
      </c>
      <c r="N28" s="160"/>
      <c r="O28" s="220">
        <v>0.16</v>
      </c>
      <c r="P28" s="220">
        <v>0.16</v>
      </c>
    </row>
    <row r="29" spans="1:16" ht="16.350000000000001" customHeight="1">
      <c r="A29" s="168" t="s">
        <v>339</v>
      </c>
      <c r="B29" s="169">
        <v>165460344</v>
      </c>
      <c r="C29" s="169">
        <v>55930215</v>
      </c>
      <c r="D29" s="170"/>
      <c r="E29" s="169">
        <v>69213230</v>
      </c>
      <c r="F29" s="232">
        <v>1.3</v>
      </c>
      <c r="G29" s="285">
        <v>0.02</v>
      </c>
      <c r="H29" s="171"/>
      <c r="I29" s="169">
        <v>169347054</v>
      </c>
      <c r="J29" s="232">
        <v>2.4</v>
      </c>
      <c r="K29" s="171"/>
      <c r="L29" s="169">
        <v>238560284</v>
      </c>
      <c r="M29" s="232">
        <v>1.9</v>
      </c>
      <c r="N29" s="171"/>
      <c r="O29" s="225">
        <v>0.17</v>
      </c>
      <c r="P29" s="225">
        <v>0.15</v>
      </c>
    </row>
    <row r="30" spans="1:16" s="26" customFormat="1" ht="16.350000000000001" customHeight="1">
      <c r="A30" s="240" t="s">
        <v>340</v>
      </c>
      <c r="B30" s="291">
        <v>21390058</v>
      </c>
      <c r="C30" s="291">
        <v>6237466</v>
      </c>
      <c r="D30" s="253"/>
      <c r="E30" s="291">
        <v>5495823</v>
      </c>
      <c r="F30" s="250">
        <v>1</v>
      </c>
      <c r="G30" s="282">
        <v>0</v>
      </c>
      <c r="H30" s="252"/>
      <c r="I30" s="291">
        <v>16988834</v>
      </c>
      <c r="J30" s="250">
        <v>1.3</v>
      </c>
      <c r="K30" s="254"/>
      <c r="L30" s="291">
        <v>22484657</v>
      </c>
      <c r="M30" s="250">
        <v>1.2</v>
      </c>
      <c r="N30" s="254"/>
      <c r="O30" s="251">
        <v>0.1</v>
      </c>
      <c r="P30" s="251">
        <v>0.09</v>
      </c>
    </row>
    <row r="31" spans="1:16" ht="16.350000000000001" customHeight="1">
      <c r="A31" s="147" t="s">
        <v>6</v>
      </c>
      <c r="B31" s="172"/>
      <c r="C31" s="172"/>
      <c r="D31" s="172"/>
      <c r="E31" s="172"/>
      <c r="F31" s="233"/>
      <c r="G31" s="270"/>
      <c r="H31" s="172"/>
      <c r="I31" s="172"/>
      <c r="J31" s="233"/>
      <c r="K31" s="172"/>
      <c r="L31" s="172"/>
      <c r="M31" s="233"/>
      <c r="N31" s="172"/>
      <c r="O31" s="226"/>
      <c r="P31" s="226"/>
    </row>
    <row r="32" spans="1:16" ht="16.350000000000001" customHeight="1">
      <c r="A32" s="173" t="s">
        <v>341</v>
      </c>
      <c r="B32" s="172"/>
      <c r="C32" s="172"/>
      <c r="D32" s="172"/>
      <c r="E32" s="172"/>
      <c r="F32" s="233"/>
      <c r="G32" s="270"/>
      <c r="H32" s="172"/>
      <c r="I32" s="172"/>
      <c r="J32" s="233"/>
      <c r="K32" s="172"/>
      <c r="L32" s="172"/>
      <c r="M32" s="233"/>
      <c r="N32" s="172"/>
      <c r="O32" s="226"/>
      <c r="P32" s="226"/>
    </row>
    <row r="33" spans="1:16" ht="16.350000000000001" customHeight="1">
      <c r="A33" s="149" t="s">
        <v>342</v>
      </c>
      <c r="B33" s="150">
        <v>859081</v>
      </c>
      <c r="C33" s="150">
        <v>0</v>
      </c>
      <c r="D33" s="174"/>
      <c r="E33" s="150">
        <v>0</v>
      </c>
      <c r="F33" s="228" t="s">
        <v>49</v>
      </c>
      <c r="G33" s="269">
        <v>0</v>
      </c>
      <c r="H33" s="151"/>
      <c r="I33" s="150">
        <v>1741738</v>
      </c>
      <c r="J33" s="228">
        <v>2.6</v>
      </c>
      <c r="K33" s="151"/>
      <c r="L33" s="150">
        <v>1741738</v>
      </c>
      <c r="M33" s="228">
        <v>2.6</v>
      </c>
      <c r="N33" s="151"/>
      <c r="O33" s="220">
        <v>0.19</v>
      </c>
      <c r="P33" s="220">
        <v>0.19</v>
      </c>
    </row>
    <row r="34" spans="1:16" ht="16.350000000000001" customHeight="1">
      <c r="A34" s="149" t="s">
        <v>343</v>
      </c>
      <c r="B34" s="204">
        <v>1361100</v>
      </c>
      <c r="C34" s="204">
        <v>0</v>
      </c>
      <c r="D34" s="175"/>
      <c r="E34" s="204">
        <v>0</v>
      </c>
      <c r="F34" s="228" t="s">
        <v>49</v>
      </c>
      <c r="G34" s="269">
        <v>0</v>
      </c>
      <c r="H34" s="154"/>
      <c r="I34" s="204">
        <v>3256819</v>
      </c>
      <c r="J34" s="228">
        <v>2.5</v>
      </c>
      <c r="K34" s="153"/>
      <c r="L34" s="204">
        <v>3256819</v>
      </c>
      <c r="M34" s="228">
        <v>2.5</v>
      </c>
      <c r="N34" s="154"/>
      <c r="O34" s="217">
        <v>0.32</v>
      </c>
      <c r="P34" s="217">
        <v>0.32</v>
      </c>
    </row>
    <row r="35" spans="1:16" ht="16.350000000000001" customHeight="1">
      <c r="A35" s="149" t="s">
        <v>344</v>
      </c>
      <c r="B35" s="204">
        <v>3967422</v>
      </c>
      <c r="C35" s="204">
        <v>0</v>
      </c>
      <c r="D35" s="175"/>
      <c r="E35" s="204">
        <v>0</v>
      </c>
      <c r="F35" s="228" t="s">
        <v>49</v>
      </c>
      <c r="G35" s="269">
        <v>0</v>
      </c>
      <c r="H35" s="154"/>
      <c r="I35" s="204">
        <v>9184688</v>
      </c>
      <c r="J35" s="228">
        <v>2.2999999999999998</v>
      </c>
      <c r="K35" s="153"/>
      <c r="L35" s="204">
        <v>9184688</v>
      </c>
      <c r="M35" s="228">
        <v>2.2999999999999998</v>
      </c>
      <c r="N35" s="154"/>
      <c r="O35" s="217">
        <v>0.14000000000000001</v>
      </c>
      <c r="P35" s="217">
        <v>0.14000000000000001</v>
      </c>
    </row>
    <row r="36" spans="1:16" ht="16.350000000000001" customHeight="1">
      <c r="A36" s="149" t="s">
        <v>345</v>
      </c>
      <c r="B36" s="204">
        <v>2137330</v>
      </c>
      <c r="C36" s="204">
        <v>24575</v>
      </c>
      <c r="D36" s="175"/>
      <c r="E36" s="204">
        <v>15506</v>
      </c>
      <c r="F36" s="228" t="s">
        <v>49</v>
      </c>
      <c r="G36" s="269">
        <v>0</v>
      </c>
      <c r="H36" s="154"/>
      <c r="I36" s="204">
        <v>2951163</v>
      </c>
      <c r="J36" s="228">
        <v>1.4</v>
      </c>
      <c r="K36" s="153"/>
      <c r="L36" s="204">
        <v>2966669</v>
      </c>
      <c r="M36" s="228">
        <v>1.4</v>
      </c>
      <c r="N36" s="154"/>
      <c r="O36" s="217">
        <v>0.06</v>
      </c>
      <c r="P36" s="217">
        <v>0.06</v>
      </c>
    </row>
    <row r="37" spans="1:16" ht="16.350000000000001" customHeight="1">
      <c r="A37" s="149" t="s">
        <v>346</v>
      </c>
      <c r="B37" s="204">
        <v>6773182</v>
      </c>
      <c r="C37" s="204">
        <v>152804</v>
      </c>
      <c r="D37" s="175"/>
      <c r="E37" s="204">
        <v>27262</v>
      </c>
      <c r="F37" s="228" t="s">
        <v>49</v>
      </c>
      <c r="G37" s="269">
        <v>0</v>
      </c>
      <c r="H37" s="154"/>
      <c r="I37" s="204">
        <v>21599783</v>
      </c>
      <c r="J37" s="228">
        <v>2.8</v>
      </c>
      <c r="K37" s="153"/>
      <c r="L37" s="204">
        <v>21627045</v>
      </c>
      <c r="M37" s="228">
        <v>2.8</v>
      </c>
      <c r="N37" s="154"/>
      <c r="O37" s="217">
        <v>0.36</v>
      </c>
      <c r="P37" s="217">
        <v>0.36</v>
      </c>
    </row>
    <row r="38" spans="1:16" ht="16.350000000000001" customHeight="1">
      <c r="A38" s="149" t="s">
        <v>347</v>
      </c>
      <c r="B38" s="204">
        <v>21009112</v>
      </c>
      <c r="C38" s="204">
        <v>1035259</v>
      </c>
      <c r="D38" s="175"/>
      <c r="E38" s="204">
        <v>147317</v>
      </c>
      <c r="F38" s="228">
        <v>10</v>
      </c>
      <c r="G38" s="271">
        <v>0.94</v>
      </c>
      <c r="H38" s="154"/>
      <c r="I38" s="204">
        <v>38427169</v>
      </c>
      <c r="J38" s="228">
        <v>1.9</v>
      </c>
      <c r="K38" s="153"/>
      <c r="L38" s="204">
        <v>38574486</v>
      </c>
      <c r="M38" s="228">
        <v>1.9</v>
      </c>
      <c r="N38" s="154"/>
      <c r="O38" s="217">
        <v>0.08</v>
      </c>
      <c r="P38" s="217">
        <v>0.08</v>
      </c>
    </row>
    <row r="39" spans="1:16" s="29" customFormat="1" ht="16.350000000000001" customHeight="1">
      <c r="A39" s="149" t="s">
        <v>348</v>
      </c>
      <c r="B39" s="204">
        <v>15195536</v>
      </c>
      <c r="C39" s="204">
        <v>1371319</v>
      </c>
      <c r="D39" s="175"/>
      <c r="E39" s="204">
        <v>6884406</v>
      </c>
      <c r="F39" s="228">
        <v>1.9</v>
      </c>
      <c r="G39" s="271">
        <v>0.39</v>
      </c>
      <c r="H39" s="154"/>
      <c r="I39" s="204">
        <v>25313360</v>
      </c>
      <c r="J39" s="228">
        <v>2.2000000000000002</v>
      </c>
      <c r="K39" s="153"/>
      <c r="L39" s="204">
        <v>32197766</v>
      </c>
      <c r="M39" s="228">
        <v>2.2000000000000002</v>
      </c>
      <c r="N39" s="154"/>
      <c r="O39" s="217">
        <v>0.16</v>
      </c>
      <c r="P39" s="217">
        <v>0.13</v>
      </c>
    </row>
    <row r="40" spans="1:16" ht="16.350000000000001" customHeight="1">
      <c r="A40" s="149" t="s">
        <v>349</v>
      </c>
      <c r="B40" s="204">
        <v>18863710</v>
      </c>
      <c r="C40" s="204">
        <v>1700509</v>
      </c>
      <c r="D40" s="175"/>
      <c r="E40" s="204">
        <v>20808070</v>
      </c>
      <c r="F40" s="228">
        <v>1.6</v>
      </c>
      <c r="G40" s="271">
        <v>0.28999999999999998</v>
      </c>
      <c r="H40" s="154"/>
      <c r="I40" s="204">
        <v>11591230</v>
      </c>
      <c r="J40" s="228">
        <v>2.5</v>
      </c>
      <c r="K40" s="153"/>
      <c r="L40" s="204">
        <v>32399300</v>
      </c>
      <c r="M40" s="228">
        <v>1.8</v>
      </c>
      <c r="N40" s="154"/>
      <c r="O40" s="217">
        <v>0.35</v>
      </c>
      <c r="P40" s="217">
        <v>0.14000000000000001</v>
      </c>
    </row>
    <row r="41" spans="1:16" ht="16.350000000000001" customHeight="1">
      <c r="A41" s="149" t="s">
        <v>350</v>
      </c>
      <c r="B41" s="204">
        <v>25448173</v>
      </c>
      <c r="C41" s="204">
        <v>14407242</v>
      </c>
      <c r="D41" s="175"/>
      <c r="E41" s="204">
        <v>14852797</v>
      </c>
      <c r="F41" s="228">
        <v>1.3</v>
      </c>
      <c r="G41" s="271">
        <v>7.0000000000000007E-2</v>
      </c>
      <c r="H41" s="154"/>
      <c r="I41" s="204">
        <v>963311</v>
      </c>
      <c r="J41" s="228">
        <v>2.6</v>
      </c>
      <c r="K41" s="153"/>
      <c r="L41" s="204">
        <v>15816108</v>
      </c>
      <c r="M41" s="228">
        <v>1.4</v>
      </c>
      <c r="N41" s="154"/>
      <c r="O41" s="217" t="s">
        <v>48</v>
      </c>
      <c r="P41" s="217">
        <v>0.16</v>
      </c>
    </row>
    <row r="42" spans="1:16" ht="16.350000000000001" customHeight="1" collapsed="1">
      <c r="A42" s="149" t="s">
        <v>351</v>
      </c>
      <c r="B42" s="204">
        <v>15186750</v>
      </c>
      <c r="C42" s="204">
        <v>15186749</v>
      </c>
      <c r="D42" s="175"/>
      <c r="E42" s="204">
        <v>0</v>
      </c>
      <c r="F42" s="228" t="s">
        <v>49</v>
      </c>
      <c r="G42" s="269">
        <v>0</v>
      </c>
      <c r="H42" s="154"/>
      <c r="I42" s="204">
        <v>0</v>
      </c>
      <c r="J42" s="228" t="s">
        <v>49</v>
      </c>
      <c r="K42" s="153"/>
      <c r="L42" s="204">
        <v>0</v>
      </c>
      <c r="M42" s="228" t="s">
        <v>49</v>
      </c>
      <c r="N42" s="154"/>
      <c r="O42" s="217" t="s">
        <v>49</v>
      </c>
      <c r="P42" s="217" t="s">
        <v>49</v>
      </c>
    </row>
    <row r="43" spans="1:16" ht="16.350000000000001" customHeight="1">
      <c r="A43" s="149" t="s">
        <v>352</v>
      </c>
      <c r="B43" s="204">
        <v>2441558</v>
      </c>
      <c r="C43" s="204">
        <v>174492</v>
      </c>
      <c r="D43" s="175"/>
      <c r="E43" s="204">
        <v>676282</v>
      </c>
      <c r="F43" s="228">
        <v>1.8</v>
      </c>
      <c r="G43" s="271">
        <v>0.51</v>
      </c>
      <c r="H43" s="154"/>
      <c r="I43" s="204">
        <v>4033227</v>
      </c>
      <c r="J43" s="228">
        <v>2</v>
      </c>
      <c r="K43" s="153"/>
      <c r="L43" s="204">
        <v>4709509</v>
      </c>
      <c r="M43" s="228">
        <v>2</v>
      </c>
      <c r="N43" s="154"/>
      <c r="O43" s="217">
        <v>0.14000000000000001</v>
      </c>
      <c r="P43" s="217">
        <v>0.12</v>
      </c>
    </row>
    <row r="44" spans="1:16" ht="16.350000000000001" customHeight="1">
      <c r="A44" s="149" t="s">
        <v>353</v>
      </c>
      <c r="B44" s="204">
        <v>4938823</v>
      </c>
      <c r="C44" s="204">
        <v>1036068</v>
      </c>
      <c r="D44" s="175"/>
      <c r="E44" s="204">
        <v>4829351</v>
      </c>
      <c r="F44" s="228">
        <v>1.7</v>
      </c>
      <c r="G44" s="271">
        <v>0.55000000000000004</v>
      </c>
      <c r="H44" s="154"/>
      <c r="I44" s="204">
        <v>2421010</v>
      </c>
      <c r="J44" s="228">
        <v>1.4</v>
      </c>
      <c r="K44" s="153"/>
      <c r="L44" s="204">
        <v>7250361</v>
      </c>
      <c r="M44" s="228">
        <v>1.6</v>
      </c>
      <c r="N44" s="154"/>
      <c r="O44" s="217">
        <v>0.06</v>
      </c>
      <c r="P44" s="217">
        <v>0.08</v>
      </c>
    </row>
    <row r="45" spans="1:16" ht="16.350000000000001" customHeight="1">
      <c r="A45" s="149" t="s">
        <v>354</v>
      </c>
      <c r="B45" s="204">
        <v>4348681</v>
      </c>
      <c r="C45" s="204">
        <v>2306823</v>
      </c>
      <c r="D45" s="175"/>
      <c r="E45" s="204">
        <v>3440633</v>
      </c>
      <c r="F45" s="228">
        <v>1.7</v>
      </c>
      <c r="G45" s="271">
        <v>0.31</v>
      </c>
      <c r="H45" s="154"/>
      <c r="I45" s="204">
        <v>900586</v>
      </c>
      <c r="J45" s="228">
        <v>2.2999999999999998</v>
      </c>
      <c r="K45" s="153"/>
      <c r="L45" s="204">
        <v>4341219</v>
      </c>
      <c r="M45" s="228">
        <v>1.8</v>
      </c>
      <c r="N45" s="154"/>
      <c r="O45" s="217">
        <v>0.66</v>
      </c>
      <c r="P45" s="217">
        <v>0.45</v>
      </c>
    </row>
    <row r="46" spans="1:16" ht="16.350000000000001" customHeight="1">
      <c r="A46" s="149" t="s">
        <v>355</v>
      </c>
      <c r="B46" s="204">
        <v>2452208</v>
      </c>
      <c r="C46" s="204">
        <v>705009</v>
      </c>
      <c r="D46" s="175"/>
      <c r="E46" s="204">
        <v>2959002</v>
      </c>
      <c r="F46" s="228">
        <v>1.8</v>
      </c>
      <c r="G46" s="271">
        <v>0.43</v>
      </c>
      <c r="H46" s="154"/>
      <c r="I46" s="204">
        <v>1404049</v>
      </c>
      <c r="J46" s="228">
        <v>4.8</v>
      </c>
      <c r="K46" s="153"/>
      <c r="L46" s="204">
        <v>4363051</v>
      </c>
      <c r="M46" s="228">
        <v>2.2999999999999998</v>
      </c>
      <c r="N46" s="154"/>
      <c r="O46" s="217">
        <v>1.02</v>
      </c>
      <c r="P46" s="217">
        <v>0.32</v>
      </c>
    </row>
    <row r="47" spans="1:16" ht="16.350000000000001" customHeight="1">
      <c r="A47" s="149" t="s">
        <v>356</v>
      </c>
      <c r="B47" s="204">
        <v>6554504</v>
      </c>
      <c r="C47" s="204">
        <v>6028901</v>
      </c>
      <c r="D47" s="175"/>
      <c r="E47" s="204">
        <v>490646</v>
      </c>
      <c r="F47" s="228">
        <v>1.1000000000000001</v>
      </c>
      <c r="G47" s="269">
        <v>0</v>
      </c>
      <c r="H47" s="154"/>
      <c r="I47" s="204">
        <v>0</v>
      </c>
      <c r="J47" s="228" t="s">
        <v>49</v>
      </c>
      <c r="K47" s="153"/>
      <c r="L47" s="204">
        <v>490646</v>
      </c>
      <c r="M47" s="228">
        <v>1.1000000000000001</v>
      </c>
      <c r="N47" s="154"/>
      <c r="O47" s="217" t="s">
        <v>49</v>
      </c>
      <c r="P47" s="217" t="s">
        <v>48</v>
      </c>
    </row>
    <row r="48" spans="1:16" ht="16.350000000000001" customHeight="1">
      <c r="A48" s="149" t="s">
        <v>357</v>
      </c>
      <c r="B48" s="204">
        <v>4764585</v>
      </c>
      <c r="C48" s="204">
        <v>1158509</v>
      </c>
      <c r="D48" s="175"/>
      <c r="E48" s="204">
        <v>7473755</v>
      </c>
      <c r="F48" s="228">
        <v>2</v>
      </c>
      <c r="G48" s="269">
        <v>0</v>
      </c>
      <c r="H48" s="154"/>
      <c r="I48" s="204">
        <v>2264712</v>
      </c>
      <c r="J48" s="228">
        <v>4.0999999999999996</v>
      </c>
      <c r="K48" s="153"/>
      <c r="L48" s="204">
        <v>9738467</v>
      </c>
      <c r="M48" s="228">
        <v>2.2000000000000002</v>
      </c>
      <c r="N48" s="154"/>
      <c r="O48" s="217">
        <v>0.55000000000000004</v>
      </c>
      <c r="P48" s="217">
        <v>0.21</v>
      </c>
    </row>
    <row r="49" spans="1:16" ht="16.350000000000001" customHeight="1">
      <c r="A49" s="149" t="s">
        <v>358</v>
      </c>
      <c r="B49" s="204">
        <v>8190362</v>
      </c>
      <c r="C49" s="204">
        <v>5733109</v>
      </c>
      <c r="D49" s="175"/>
      <c r="E49" s="204">
        <v>2712287</v>
      </c>
      <c r="F49" s="228">
        <v>1.1000000000000001</v>
      </c>
      <c r="G49" s="269">
        <v>0</v>
      </c>
      <c r="H49" s="154"/>
      <c r="I49" s="204">
        <v>9592</v>
      </c>
      <c r="J49" s="228" t="s">
        <v>49</v>
      </c>
      <c r="K49" s="153"/>
      <c r="L49" s="204">
        <v>2721879</v>
      </c>
      <c r="M49" s="228">
        <v>1.1000000000000001</v>
      </c>
      <c r="N49" s="154"/>
      <c r="O49" s="217" t="s">
        <v>49</v>
      </c>
      <c r="P49" s="217">
        <v>0.08</v>
      </c>
    </row>
    <row r="50" spans="1:16" ht="16.350000000000001" customHeight="1">
      <c r="A50" s="168" t="s">
        <v>359</v>
      </c>
      <c r="B50" s="169">
        <v>144492117</v>
      </c>
      <c r="C50" s="169">
        <v>51021368</v>
      </c>
      <c r="D50" s="170"/>
      <c r="E50" s="169">
        <v>65317314</v>
      </c>
      <c r="F50" s="232">
        <v>1.6</v>
      </c>
      <c r="G50" s="285">
        <v>0.23</v>
      </c>
      <c r="H50" s="171"/>
      <c r="I50" s="169">
        <v>126062437</v>
      </c>
      <c r="J50" s="232">
        <v>2.2000000000000002</v>
      </c>
      <c r="K50" s="171"/>
      <c r="L50" s="169">
        <v>191379751</v>
      </c>
      <c r="M50" s="232">
        <v>1.9</v>
      </c>
      <c r="N50" s="171"/>
      <c r="O50" s="225">
        <v>0.16</v>
      </c>
      <c r="P50" s="225">
        <v>0.15</v>
      </c>
    </row>
    <row r="51" spans="1:16" ht="16.350000000000001" customHeight="1">
      <c r="A51" s="173" t="s">
        <v>360</v>
      </c>
      <c r="B51" s="172"/>
      <c r="C51" s="172"/>
      <c r="D51" s="172"/>
      <c r="E51" s="172"/>
      <c r="F51" s="233"/>
      <c r="G51" s="270"/>
      <c r="H51" s="172"/>
      <c r="I51" s="172"/>
      <c r="J51" s="233"/>
      <c r="K51" s="172"/>
      <c r="L51" s="172"/>
      <c r="M51" s="233"/>
      <c r="N51" s="172"/>
      <c r="O51" s="226"/>
      <c r="P51" s="226"/>
    </row>
    <row r="52" spans="1:16" ht="16.350000000000001" customHeight="1">
      <c r="A52" s="149" t="s">
        <v>361</v>
      </c>
      <c r="B52" s="204">
        <v>22505129</v>
      </c>
      <c r="C52" s="204">
        <v>7091481</v>
      </c>
      <c r="D52" s="175"/>
      <c r="E52" s="204">
        <v>11849998</v>
      </c>
      <c r="F52" s="228">
        <v>1.2</v>
      </c>
      <c r="G52" s="271">
        <v>0.08</v>
      </c>
      <c r="H52" s="154"/>
      <c r="I52" s="204">
        <v>20931450</v>
      </c>
      <c r="J52" s="228">
        <v>1.9</v>
      </c>
      <c r="K52" s="153"/>
      <c r="L52" s="204">
        <v>32781448</v>
      </c>
      <c r="M52" s="228">
        <v>1.6</v>
      </c>
      <c r="N52" s="154"/>
      <c r="O52" s="217">
        <v>0.17</v>
      </c>
      <c r="P52" s="217">
        <v>0.11</v>
      </c>
    </row>
    <row r="53" spans="1:16">
      <c r="A53" s="149" t="s">
        <v>362</v>
      </c>
      <c r="B53" s="152">
        <v>16292816</v>
      </c>
      <c r="C53" s="152">
        <v>7257964</v>
      </c>
      <c r="D53" s="153"/>
      <c r="E53" s="152">
        <v>5219779</v>
      </c>
      <c r="F53" s="228">
        <v>1.7</v>
      </c>
      <c r="G53" s="271">
        <v>0.06</v>
      </c>
      <c r="H53" s="154"/>
      <c r="I53" s="152">
        <v>8238659</v>
      </c>
      <c r="J53" s="228">
        <v>1.6</v>
      </c>
      <c r="K53" s="153"/>
      <c r="L53" s="152">
        <v>13458438</v>
      </c>
      <c r="M53" s="228">
        <v>1.6</v>
      </c>
      <c r="N53" s="154"/>
      <c r="O53" s="217">
        <v>0.18</v>
      </c>
      <c r="P53" s="217">
        <v>0.18</v>
      </c>
    </row>
    <row r="54" spans="1:16" ht="16.350000000000001" customHeight="1">
      <c r="A54" s="168" t="s">
        <v>363</v>
      </c>
      <c r="B54" s="169">
        <v>38797945</v>
      </c>
      <c r="C54" s="169">
        <v>14349445</v>
      </c>
      <c r="D54" s="170"/>
      <c r="E54" s="169">
        <v>17069777</v>
      </c>
      <c r="F54" s="232">
        <v>1.3</v>
      </c>
      <c r="G54" s="285">
        <v>0.08</v>
      </c>
      <c r="H54" s="171"/>
      <c r="I54" s="169">
        <v>29170109</v>
      </c>
      <c r="J54" s="232">
        <v>1.8</v>
      </c>
      <c r="K54" s="171"/>
      <c r="L54" s="169">
        <v>46239886</v>
      </c>
      <c r="M54" s="232">
        <v>1.6</v>
      </c>
      <c r="N54" s="171"/>
      <c r="O54" s="225">
        <v>0.18</v>
      </c>
      <c r="P54" s="225">
        <v>0.13</v>
      </c>
    </row>
    <row r="55" spans="1:16" ht="16.350000000000001" customHeight="1">
      <c r="A55" s="173" t="s">
        <v>364</v>
      </c>
      <c r="B55" s="172"/>
      <c r="C55" s="172"/>
      <c r="D55" s="172"/>
      <c r="E55" s="172"/>
      <c r="F55" s="233"/>
      <c r="G55" s="270"/>
      <c r="H55" s="172"/>
      <c r="I55" s="172"/>
      <c r="J55" s="233"/>
      <c r="K55" s="172"/>
      <c r="L55" s="172"/>
      <c r="M55" s="233"/>
      <c r="N55" s="172"/>
      <c r="O55" s="226"/>
      <c r="P55" s="226"/>
    </row>
    <row r="56" spans="1:16" ht="16.350000000000001" customHeight="1">
      <c r="A56" s="149" t="s">
        <v>365</v>
      </c>
      <c r="B56" s="204">
        <v>5046626</v>
      </c>
      <c r="C56" s="204">
        <v>1221647</v>
      </c>
      <c r="D56" s="175"/>
      <c r="E56" s="204">
        <v>3656100</v>
      </c>
      <c r="F56" s="228">
        <v>1</v>
      </c>
      <c r="G56" s="271">
        <v>0.04</v>
      </c>
      <c r="H56" s="154"/>
      <c r="I56" s="204">
        <v>386207</v>
      </c>
      <c r="J56" s="228">
        <v>3.2</v>
      </c>
      <c r="K56" s="153"/>
      <c r="L56" s="204">
        <v>4042307</v>
      </c>
      <c r="M56" s="228">
        <v>1.1000000000000001</v>
      </c>
      <c r="N56" s="154"/>
      <c r="O56" s="217" t="s">
        <v>48</v>
      </c>
      <c r="P56" s="279">
        <v>0</v>
      </c>
    </row>
    <row r="57" spans="1:16">
      <c r="A57" s="149" t="s">
        <v>366</v>
      </c>
      <c r="B57" s="152">
        <v>3516615</v>
      </c>
      <c r="C57" s="152">
        <v>3516615</v>
      </c>
      <c r="D57" s="153"/>
      <c r="E57" s="152">
        <v>0</v>
      </c>
      <c r="F57" s="228" t="s">
        <v>49</v>
      </c>
      <c r="G57" s="269">
        <v>0</v>
      </c>
      <c r="H57" s="154"/>
      <c r="I57" s="152">
        <v>0</v>
      </c>
      <c r="J57" s="228" t="s">
        <v>49</v>
      </c>
      <c r="K57" s="153"/>
      <c r="L57" s="152">
        <v>0</v>
      </c>
      <c r="M57" s="228" t="s">
        <v>49</v>
      </c>
      <c r="N57" s="154"/>
      <c r="O57" s="217" t="s">
        <v>49</v>
      </c>
      <c r="P57" s="217" t="s">
        <v>49</v>
      </c>
    </row>
    <row r="58" spans="1:16" ht="16.350000000000001" customHeight="1">
      <c r="A58" s="168" t="s">
        <v>367</v>
      </c>
      <c r="B58" s="169">
        <v>8563241</v>
      </c>
      <c r="C58" s="169">
        <v>4738262</v>
      </c>
      <c r="D58" s="170"/>
      <c r="E58" s="169">
        <v>3656100</v>
      </c>
      <c r="F58" s="232">
        <v>1</v>
      </c>
      <c r="G58" s="284">
        <v>0.04</v>
      </c>
      <c r="H58" s="171"/>
      <c r="I58" s="169">
        <v>386207</v>
      </c>
      <c r="J58" s="232">
        <v>3.2</v>
      </c>
      <c r="K58" s="171"/>
      <c r="L58" s="169">
        <v>4042307</v>
      </c>
      <c r="M58" s="232">
        <v>1.1000000000000001</v>
      </c>
      <c r="N58" s="171"/>
      <c r="O58" s="225" t="s">
        <v>48</v>
      </c>
      <c r="P58" s="283">
        <v>0</v>
      </c>
    </row>
    <row r="59" spans="1:16" ht="16.350000000000001" customHeight="1">
      <c r="A59" s="173" t="s">
        <v>368</v>
      </c>
      <c r="B59" s="152"/>
      <c r="C59" s="152"/>
      <c r="D59" s="153"/>
      <c r="E59" s="152"/>
      <c r="F59" s="228"/>
      <c r="G59" s="269"/>
      <c r="H59" s="154"/>
      <c r="I59" s="152"/>
      <c r="J59" s="228"/>
      <c r="K59" s="153"/>
      <c r="L59" s="152"/>
      <c r="M59" s="228"/>
      <c r="N59" s="154"/>
      <c r="O59" s="220"/>
      <c r="P59" s="220"/>
    </row>
    <row r="60" spans="1:16" ht="16.350000000000001" customHeight="1">
      <c r="A60" s="176" t="s">
        <v>369</v>
      </c>
      <c r="B60" s="152">
        <v>11447898</v>
      </c>
      <c r="C60" s="152">
        <v>644174</v>
      </c>
      <c r="D60" s="153"/>
      <c r="E60" s="152">
        <v>385776</v>
      </c>
      <c r="F60" s="228" t="s">
        <v>49</v>
      </c>
      <c r="G60" s="269">
        <v>0</v>
      </c>
      <c r="H60" s="154"/>
      <c r="I60" s="152">
        <v>16940272</v>
      </c>
      <c r="J60" s="228" t="s">
        <v>49</v>
      </c>
      <c r="K60" s="153"/>
      <c r="L60" s="152">
        <v>17326048</v>
      </c>
      <c r="M60" s="228">
        <v>1.7</v>
      </c>
      <c r="N60" s="154"/>
      <c r="O60" s="220" t="s">
        <v>49</v>
      </c>
      <c r="P60" s="220">
        <v>0.13</v>
      </c>
    </row>
    <row r="61" spans="1:16" ht="16.350000000000001" customHeight="1">
      <c r="A61" s="176" t="s">
        <v>370</v>
      </c>
      <c r="B61" s="152">
        <v>4362750</v>
      </c>
      <c r="C61" s="152">
        <v>883605</v>
      </c>
      <c r="D61" s="153"/>
      <c r="E61" s="152">
        <v>1018226</v>
      </c>
      <c r="F61" s="228" t="s">
        <v>49</v>
      </c>
      <c r="G61" s="269">
        <v>0</v>
      </c>
      <c r="H61" s="154"/>
      <c r="I61" s="152">
        <v>4045375</v>
      </c>
      <c r="J61" s="228" t="s">
        <v>49</v>
      </c>
      <c r="K61" s="153"/>
      <c r="L61" s="152">
        <v>5063601</v>
      </c>
      <c r="M61" s="228">
        <v>1.7</v>
      </c>
      <c r="N61" s="154"/>
      <c r="O61" s="220" t="s">
        <v>49</v>
      </c>
      <c r="P61" s="220">
        <v>0.14000000000000001</v>
      </c>
    </row>
    <row r="62" spans="1:16" ht="16.350000000000001" customHeight="1">
      <c r="A62" s="176" t="s">
        <v>371</v>
      </c>
      <c r="B62" s="152">
        <v>7489970</v>
      </c>
      <c r="C62" s="152">
        <v>1701454</v>
      </c>
      <c r="D62" s="153"/>
      <c r="E62" s="152">
        <v>4452664</v>
      </c>
      <c r="F62" s="228" t="s">
        <v>49</v>
      </c>
      <c r="G62" s="269">
        <v>0</v>
      </c>
      <c r="H62" s="154"/>
      <c r="I62" s="152">
        <v>6005682</v>
      </c>
      <c r="J62" s="228" t="s">
        <v>49</v>
      </c>
      <c r="K62" s="153"/>
      <c r="L62" s="152">
        <v>10458346</v>
      </c>
      <c r="M62" s="228">
        <v>2</v>
      </c>
      <c r="N62" s="154"/>
      <c r="O62" s="220" t="s">
        <v>49</v>
      </c>
      <c r="P62" s="220">
        <v>0.19</v>
      </c>
    </row>
    <row r="63" spans="1:16">
      <c r="A63" s="176" t="s">
        <v>372</v>
      </c>
      <c r="B63" s="152">
        <v>1749807</v>
      </c>
      <c r="C63" s="152">
        <v>500246</v>
      </c>
      <c r="D63" s="153"/>
      <c r="E63" s="152">
        <v>1063951</v>
      </c>
      <c r="F63" s="228" t="s">
        <v>49</v>
      </c>
      <c r="G63" s="269">
        <v>0</v>
      </c>
      <c r="H63" s="154"/>
      <c r="I63" s="152">
        <v>1040172</v>
      </c>
      <c r="J63" s="228" t="s">
        <v>49</v>
      </c>
      <c r="K63" s="153"/>
      <c r="L63" s="152">
        <v>2104123</v>
      </c>
      <c r="M63" s="228">
        <v>1.5</v>
      </c>
      <c r="N63" s="154"/>
      <c r="O63" s="220" t="s">
        <v>49</v>
      </c>
      <c r="P63" s="220">
        <v>0.15</v>
      </c>
    </row>
    <row r="64" spans="1:16">
      <c r="A64" s="176" t="s">
        <v>373</v>
      </c>
      <c r="B64" s="152">
        <v>10763600</v>
      </c>
      <c r="C64" s="152">
        <v>4834321</v>
      </c>
      <c r="D64" s="153"/>
      <c r="E64" s="152">
        <v>8409932</v>
      </c>
      <c r="F64" s="228" t="s">
        <v>49</v>
      </c>
      <c r="G64" s="269">
        <v>0</v>
      </c>
      <c r="H64" s="154"/>
      <c r="I64" s="152">
        <v>5568354</v>
      </c>
      <c r="J64" s="228" t="s">
        <v>49</v>
      </c>
      <c r="K64" s="153"/>
      <c r="L64" s="152">
        <v>13978286</v>
      </c>
      <c r="M64" s="228">
        <v>1.8</v>
      </c>
      <c r="N64" s="154"/>
      <c r="O64" s="220" t="s">
        <v>49</v>
      </c>
      <c r="P64" s="220">
        <v>0.38</v>
      </c>
    </row>
    <row r="65" spans="1:16">
      <c r="A65" s="176" t="s">
        <v>374</v>
      </c>
      <c r="B65" s="152">
        <v>8989890</v>
      </c>
      <c r="C65" s="152">
        <v>3162325</v>
      </c>
      <c r="D65" s="153"/>
      <c r="E65" s="152">
        <v>3200753</v>
      </c>
      <c r="F65" s="228" t="s">
        <v>49</v>
      </c>
      <c r="G65" s="269">
        <v>0</v>
      </c>
      <c r="H65" s="154"/>
      <c r="I65" s="152">
        <v>3420427</v>
      </c>
      <c r="J65" s="228" t="s">
        <v>49</v>
      </c>
      <c r="K65" s="153"/>
      <c r="L65" s="152">
        <v>6621180</v>
      </c>
      <c r="M65" s="228">
        <v>1.7</v>
      </c>
      <c r="N65" s="154"/>
      <c r="O65" s="220" t="s">
        <v>49</v>
      </c>
      <c r="P65" s="220">
        <v>0.2</v>
      </c>
    </row>
    <row r="66" spans="1:16" ht="16.350000000000001" customHeight="1">
      <c r="A66" s="176" t="s">
        <v>375</v>
      </c>
      <c r="B66" s="152">
        <v>3250100</v>
      </c>
      <c r="C66" s="152">
        <v>1659121</v>
      </c>
      <c r="D66" s="153"/>
      <c r="E66" s="152">
        <v>1205224</v>
      </c>
      <c r="F66" s="228" t="s">
        <v>49</v>
      </c>
      <c r="G66" s="269">
        <v>0</v>
      </c>
      <c r="H66" s="154"/>
      <c r="I66" s="152">
        <v>124956</v>
      </c>
      <c r="J66" s="228" t="s">
        <v>49</v>
      </c>
      <c r="K66" s="153"/>
      <c r="L66" s="152">
        <v>1330180</v>
      </c>
      <c r="M66" s="228">
        <v>1.5</v>
      </c>
      <c r="N66" s="154"/>
      <c r="O66" s="220" t="s">
        <v>49</v>
      </c>
      <c r="P66" s="220">
        <v>0.5</v>
      </c>
    </row>
    <row r="67" spans="1:16" ht="16.350000000000001" customHeight="1">
      <c r="A67" s="176" t="s">
        <v>376</v>
      </c>
      <c r="B67" s="152">
        <v>19084345</v>
      </c>
      <c r="C67" s="152">
        <v>13885975</v>
      </c>
      <c r="D67" s="153"/>
      <c r="E67" s="152">
        <v>3082382</v>
      </c>
      <c r="F67" s="228" t="s">
        <v>49</v>
      </c>
      <c r="G67" s="269">
        <v>0</v>
      </c>
      <c r="H67" s="154"/>
      <c r="I67" s="152">
        <v>402916</v>
      </c>
      <c r="J67" s="228" t="s">
        <v>49</v>
      </c>
      <c r="K67" s="153"/>
      <c r="L67" s="152">
        <v>3485298</v>
      </c>
      <c r="M67" s="228">
        <v>1.3</v>
      </c>
      <c r="N67" s="154"/>
      <c r="O67" s="220" t="s">
        <v>49</v>
      </c>
      <c r="P67" s="220" t="s">
        <v>48</v>
      </c>
    </row>
    <row r="68" spans="1:16" ht="16.350000000000001" customHeight="1">
      <c r="A68" s="168" t="s">
        <v>377</v>
      </c>
      <c r="B68" s="169">
        <v>67138360</v>
      </c>
      <c r="C68" s="169">
        <v>27271221</v>
      </c>
      <c r="D68" s="170"/>
      <c r="E68" s="169">
        <v>22818908</v>
      </c>
      <c r="F68" s="232" t="s">
        <v>49</v>
      </c>
      <c r="G68" s="272">
        <v>0</v>
      </c>
      <c r="H68" s="171"/>
      <c r="I68" s="169">
        <v>37548154</v>
      </c>
      <c r="J68" s="232" t="s">
        <v>49</v>
      </c>
      <c r="K68" s="171"/>
      <c r="L68" s="169">
        <v>60367062</v>
      </c>
      <c r="M68" s="232">
        <v>1.7</v>
      </c>
      <c r="N68" s="171"/>
      <c r="O68" s="227" t="s">
        <v>49</v>
      </c>
      <c r="P68" s="227">
        <v>0.15</v>
      </c>
    </row>
    <row r="69" spans="1:16" s="27" customFormat="1" ht="16.350000000000001" customHeight="1">
      <c r="A69" s="240" t="s">
        <v>378</v>
      </c>
      <c r="B69" s="241"/>
      <c r="C69" s="241"/>
      <c r="D69" s="241"/>
      <c r="E69" s="241"/>
      <c r="F69" s="242"/>
      <c r="G69" s="273"/>
      <c r="H69" s="244"/>
      <c r="I69" s="241"/>
      <c r="J69" s="242"/>
      <c r="K69" s="244"/>
      <c r="L69" s="241"/>
      <c r="M69" s="242"/>
      <c r="N69" s="244"/>
      <c r="O69" s="243"/>
      <c r="P69" s="243"/>
    </row>
    <row r="70" spans="1:16" ht="16.350000000000001" customHeight="1">
      <c r="A70" s="234" t="s">
        <v>379</v>
      </c>
      <c r="B70" s="246">
        <v>910000</v>
      </c>
      <c r="C70" s="246">
        <v>137342</v>
      </c>
      <c r="D70" s="239"/>
      <c r="E70" s="246">
        <v>881088</v>
      </c>
      <c r="F70" s="235">
        <v>1.6</v>
      </c>
      <c r="G70" s="271">
        <v>0.01</v>
      </c>
      <c r="H70" s="237"/>
      <c r="I70" s="246">
        <v>258348</v>
      </c>
      <c r="J70" s="235">
        <v>2</v>
      </c>
      <c r="K70" s="239"/>
      <c r="L70" s="246">
        <v>1139436</v>
      </c>
      <c r="M70" s="235">
        <v>1.6</v>
      </c>
      <c r="N70" s="237"/>
      <c r="O70" s="236">
        <v>0.24</v>
      </c>
      <c r="P70" s="236">
        <v>0.13</v>
      </c>
    </row>
    <row r="71" spans="1:16" ht="16.350000000000001" customHeight="1">
      <c r="A71" s="234" t="s">
        <v>380</v>
      </c>
      <c r="B71" s="239">
        <v>4844726</v>
      </c>
      <c r="C71" s="239">
        <v>3505230</v>
      </c>
      <c r="D71" s="239"/>
      <c r="E71" s="239">
        <v>1453017</v>
      </c>
      <c r="F71" s="235">
        <v>1.3</v>
      </c>
      <c r="G71" s="271">
        <v>0.03</v>
      </c>
      <c r="H71" s="237"/>
      <c r="I71" s="239">
        <v>90123</v>
      </c>
      <c r="J71" s="235">
        <v>1.1000000000000001</v>
      </c>
      <c r="K71" s="239"/>
      <c r="L71" s="239">
        <v>1543140</v>
      </c>
      <c r="M71" s="235">
        <v>1.3</v>
      </c>
      <c r="N71" s="237"/>
      <c r="O71" s="236" t="s">
        <v>48</v>
      </c>
      <c r="P71" s="236">
        <v>0.03</v>
      </c>
    </row>
    <row r="72" spans="1:16" ht="16.350000000000001" customHeight="1">
      <c r="A72" s="245" t="s">
        <v>381</v>
      </c>
      <c r="B72" s="246"/>
      <c r="C72" s="246"/>
      <c r="D72" s="239"/>
      <c r="E72" s="246"/>
      <c r="F72" s="235"/>
      <c r="G72" s="274"/>
      <c r="H72" s="238"/>
      <c r="I72" s="246"/>
      <c r="J72" s="235"/>
      <c r="K72" s="239"/>
      <c r="L72" s="246"/>
      <c r="M72" s="235"/>
      <c r="N72" s="238"/>
      <c r="O72" s="236"/>
      <c r="P72" s="236"/>
    </row>
    <row r="73" spans="1:16" ht="16.350000000000001" customHeight="1">
      <c r="A73" s="234" t="s">
        <v>382</v>
      </c>
      <c r="B73" s="246">
        <v>2000000</v>
      </c>
      <c r="C73" s="246">
        <v>97114</v>
      </c>
      <c r="D73" s="239"/>
      <c r="E73" s="246">
        <v>0</v>
      </c>
      <c r="F73" s="235" t="s">
        <v>49</v>
      </c>
      <c r="G73" s="269">
        <v>0</v>
      </c>
      <c r="H73" s="238"/>
      <c r="I73" s="246">
        <v>4809088</v>
      </c>
      <c r="J73" s="235">
        <v>1.6</v>
      </c>
      <c r="K73" s="239"/>
      <c r="L73" s="246">
        <v>4809088</v>
      </c>
      <c r="M73" s="235">
        <v>1.6</v>
      </c>
      <c r="N73" s="238"/>
      <c r="O73" s="236" t="s">
        <v>49</v>
      </c>
      <c r="P73" s="236">
        <v>0.17</v>
      </c>
    </row>
    <row r="74" spans="1:16" ht="16.350000000000001" customHeight="1">
      <c r="A74" s="234" t="s">
        <v>383</v>
      </c>
      <c r="B74" s="239">
        <v>4120000</v>
      </c>
      <c r="C74" s="239">
        <v>997504</v>
      </c>
      <c r="D74" s="239"/>
      <c r="E74" s="239">
        <v>177195</v>
      </c>
      <c r="F74" s="235">
        <v>0.2</v>
      </c>
      <c r="G74" s="269">
        <v>0</v>
      </c>
      <c r="H74" s="238"/>
      <c r="I74" s="239">
        <v>6609860</v>
      </c>
      <c r="J74" s="235">
        <v>1.5</v>
      </c>
      <c r="K74" s="239"/>
      <c r="L74" s="239">
        <v>6787055</v>
      </c>
      <c r="M74" s="235">
        <v>1.4</v>
      </c>
      <c r="N74" s="238"/>
      <c r="O74" s="236" t="s">
        <v>49</v>
      </c>
      <c r="P74" s="236">
        <v>0.1</v>
      </c>
    </row>
    <row r="75" spans="1:16" ht="16.350000000000001" customHeight="1">
      <c r="A75" s="234" t="s">
        <v>384</v>
      </c>
      <c r="B75" s="239">
        <v>6639133</v>
      </c>
      <c r="C75" s="239">
        <v>855229</v>
      </c>
      <c r="D75" s="239"/>
      <c r="E75" s="239">
        <v>3953100</v>
      </c>
      <c r="F75" s="235">
        <v>1.1000000000000001</v>
      </c>
      <c r="G75" s="286">
        <v>0</v>
      </c>
      <c r="H75" s="238"/>
      <c r="I75" s="239">
        <v>5627867</v>
      </c>
      <c r="J75" s="235">
        <v>1.6</v>
      </c>
      <c r="K75" s="239"/>
      <c r="L75" s="239">
        <v>9580967</v>
      </c>
      <c r="M75" s="235">
        <v>1.3</v>
      </c>
      <c r="N75" s="238"/>
      <c r="O75" s="236" t="s">
        <v>49</v>
      </c>
      <c r="P75" s="236">
        <v>0.1</v>
      </c>
    </row>
    <row r="76" spans="1:16" ht="16.350000000000001" customHeight="1">
      <c r="A76" s="234" t="s">
        <v>385</v>
      </c>
      <c r="B76" s="239">
        <v>5016771</v>
      </c>
      <c r="C76" s="239">
        <v>3704951</v>
      </c>
      <c r="D76" s="239"/>
      <c r="E76" s="239">
        <v>2161842</v>
      </c>
      <c r="F76" s="235">
        <v>1</v>
      </c>
      <c r="G76" s="269">
        <v>0</v>
      </c>
      <c r="H76" s="238"/>
      <c r="I76" s="239">
        <v>96886</v>
      </c>
      <c r="J76" s="235" t="s">
        <v>48</v>
      </c>
      <c r="K76" s="239"/>
      <c r="L76" s="239">
        <v>2258728</v>
      </c>
      <c r="M76" s="235">
        <v>1.1000000000000001</v>
      </c>
      <c r="N76" s="238"/>
      <c r="O76" s="236" t="s">
        <v>49</v>
      </c>
      <c r="P76" s="236">
        <v>0.1</v>
      </c>
    </row>
    <row r="77" spans="1:16" ht="16.350000000000001" customHeight="1">
      <c r="A77" s="234" t="s">
        <v>386</v>
      </c>
      <c r="B77" s="239">
        <v>3253143</v>
      </c>
      <c r="C77" s="239">
        <v>0</v>
      </c>
      <c r="D77" s="239"/>
      <c r="E77" s="239">
        <v>0</v>
      </c>
      <c r="F77" s="235" t="s">
        <v>49</v>
      </c>
      <c r="G77" s="269">
        <v>0</v>
      </c>
      <c r="H77" s="238"/>
      <c r="I77" s="239">
        <v>5777098</v>
      </c>
      <c r="J77" s="235">
        <v>1.3</v>
      </c>
      <c r="K77" s="239"/>
      <c r="L77" s="239">
        <v>5777098</v>
      </c>
      <c r="M77" s="235">
        <v>1.3</v>
      </c>
      <c r="N77" s="238"/>
      <c r="O77" s="236" t="s">
        <v>49</v>
      </c>
      <c r="P77" s="236">
        <v>0.09</v>
      </c>
    </row>
    <row r="78" spans="1:16" ht="16.350000000000001" customHeight="1">
      <c r="A78" s="234" t="s">
        <v>387</v>
      </c>
      <c r="B78" s="239">
        <v>5125000</v>
      </c>
      <c r="C78" s="239">
        <v>547430</v>
      </c>
      <c r="D78" s="239"/>
      <c r="E78" s="239">
        <v>357563</v>
      </c>
      <c r="F78" s="235">
        <v>0.5</v>
      </c>
      <c r="G78" s="269">
        <v>0</v>
      </c>
      <c r="H78" s="238"/>
      <c r="I78" s="239">
        <v>5246727</v>
      </c>
      <c r="J78" s="235">
        <v>1.2</v>
      </c>
      <c r="K78" s="239"/>
      <c r="L78" s="239">
        <v>5604290</v>
      </c>
      <c r="M78" s="235">
        <v>1.1000000000000001</v>
      </c>
      <c r="N78" s="238"/>
      <c r="O78" s="236" t="s">
        <v>49</v>
      </c>
      <c r="P78" s="236">
        <v>0.01</v>
      </c>
    </row>
    <row r="79" spans="1:16" ht="16.350000000000001" customHeight="1">
      <c r="A79" s="234" t="s">
        <v>388</v>
      </c>
      <c r="B79" s="239">
        <v>7356380</v>
      </c>
      <c r="C79" s="239">
        <v>2644832</v>
      </c>
      <c r="D79" s="239"/>
      <c r="E79" s="239">
        <v>3371955</v>
      </c>
      <c r="F79" s="235">
        <v>0.9</v>
      </c>
      <c r="G79" s="269">
        <v>0</v>
      </c>
      <c r="H79" s="238"/>
      <c r="I79" s="239">
        <v>2861521</v>
      </c>
      <c r="J79" s="235">
        <v>1.4</v>
      </c>
      <c r="K79" s="239"/>
      <c r="L79" s="239">
        <v>6233476</v>
      </c>
      <c r="M79" s="235">
        <v>1.1000000000000001</v>
      </c>
      <c r="N79" s="238"/>
      <c r="O79" s="236" t="s">
        <v>49</v>
      </c>
      <c r="P79" s="236">
        <v>7.0000000000000007E-2</v>
      </c>
    </row>
    <row r="80" spans="1:16" ht="16.350000000000001" customHeight="1">
      <c r="A80" s="234" t="s">
        <v>389</v>
      </c>
      <c r="B80" s="239">
        <v>2856867</v>
      </c>
      <c r="C80" s="239">
        <v>1045875</v>
      </c>
      <c r="D80" s="239"/>
      <c r="E80" s="239">
        <v>857255</v>
      </c>
      <c r="F80" s="235">
        <v>1</v>
      </c>
      <c r="G80" s="269">
        <v>0</v>
      </c>
      <c r="H80" s="238"/>
      <c r="I80" s="239">
        <v>2602176</v>
      </c>
      <c r="J80" s="235">
        <v>1.7</v>
      </c>
      <c r="K80" s="239"/>
      <c r="L80" s="239">
        <v>3459431</v>
      </c>
      <c r="M80" s="235">
        <v>1.5</v>
      </c>
      <c r="N80" s="238"/>
      <c r="O80" s="236" t="s">
        <v>49</v>
      </c>
      <c r="P80" s="236">
        <v>0.1</v>
      </c>
    </row>
    <row r="81" spans="1:16" ht="16.149999999999999" customHeight="1">
      <c r="A81" s="234" t="s">
        <v>390</v>
      </c>
      <c r="B81" s="239">
        <v>3616081</v>
      </c>
      <c r="C81" s="239">
        <v>1788336</v>
      </c>
      <c r="D81" s="239"/>
      <c r="E81" s="239">
        <v>2017746</v>
      </c>
      <c r="F81" s="235">
        <v>1.1000000000000001</v>
      </c>
      <c r="G81" s="269">
        <v>0</v>
      </c>
      <c r="H81" s="238"/>
      <c r="I81" s="239">
        <v>1159053</v>
      </c>
      <c r="J81" s="235">
        <v>1.6</v>
      </c>
      <c r="K81" s="239"/>
      <c r="L81" s="239">
        <v>3176799</v>
      </c>
      <c r="M81" s="235">
        <v>1.2</v>
      </c>
      <c r="N81" s="238"/>
      <c r="O81" s="236" t="s">
        <v>49</v>
      </c>
      <c r="P81" s="236">
        <v>0.22</v>
      </c>
    </row>
    <row r="82" spans="1:16" ht="16.350000000000001" customHeight="1">
      <c r="A82" s="234" t="s">
        <v>391</v>
      </c>
      <c r="B82" s="247">
        <v>1964689</v>
      </c>
      <c r="C82" s="247">
        <v>325719</v>
      </c>
      <c r="D82" s="247"/>
      <c r="E82" s="247">
        <v>903416</v>
      </c>
      <c r="F82" s="235">
        <v>0.8</v>
      </c>
      <c r="G82" s="269">
        <v>0</v>
      </c>
      <c r="H82" s="235"/>
      <c r="I82" s="247">
        <v>2283901</v>
      </c>
      <c r="J82" s="235">
        <v>1.4</v>
      </c>
      <c r="K82" s="237"/>
      <c r="L82" s="247">
        <v>3187317</v>
      </c>
      <c r="M82" s="235">
        <v>1.2</v>
      </c>
      <c r="N82" s="237"/>
      <c r="O82" s="236" t="s">
        <v>49</v>
      </c>
      <c r="P82" s="236">
        <v>0.02</v>
      </c>
    </row>
    <row r="83" spans="1:16" ht="16.350000000000001" customHeight="1">
      <c r="A83" s="234" t="s">
        <v>392</v>
      </c>
      <c r="B83" s="247">
        <v>4088344</v>
      </c>
      <c r="C83" s="247">
        <v>1077989</v>
      </c>
      <c r="D83" s="247"/>
      <c r="E83" s="247">
        <v>4241783</v>
      </c>
      <c r="F83" s="235">
        <v>1</v>
      </c>
      <c r="G83" s="269">
        <v>0</v>
      </c>
      <c r="H83" s="235"/>
      <c r="I83" s="247">
        <v>1488677</v>
      </c>
      <c r="J83" s="235">
        <v>1.7</v>
      </c>
      <c r="K83" s="237"/>
      <c r="L83" s="247">
        <v>5730460</v>
      </c>
      <c r="M83" s="235">
        <v>1.1000000000000001</v>
      </c>
      <c r="N83" s="237"/>
      <c r="O83" s="236" t="s">
        <v>49</v>
      </c>
      <c r="P83" s="236">
        <v>0.11</v>
      </c>
    </row>
    <row r="84" spans="1:16" ht="16.350000000000001" customHeight="1">
      <c r="A84" s="168" t="s">
        <v>393</v>
      </c>
      <c r="B84" s="169">
        <v>46889033</v>
      </c>
      <c r="C84" s="169">
        <v>13179395</v>
      </c>
      <c r="D84" s="170"/>
      <c r="E84" s="169">
        <v>18387870</v>
      </c>
      <c r="F84" s="232">
        <v>0.9</v>
      </c>
      <c r="G84" s="284">
        <v>0</v>
      </c>
      <c r="H84" s="171"/>
      <c r="I84" s="169">
        <v>39204893</v>
      </c>
      <c r="J84" s="232">
        <v>1.5</v>
      </c>
      <c r="K84" s="171"/>
      <c r="L84" s="169">
        <v>57592763</v>
      </c>
      <c r="M84" s="232">
        <v>1.2</v>
      </c>
      <c r="N84" s="171"/>
      <c r="O84" s="227" t="s">
        <v>49</v>
      </c>
      <c r="P84" s="227">
        <v>0.1</v>
      </c>
    </row>
    <row r="85" spans="1:16" customFormat="1" ht="15.75"/>
    <row r="87" spans="1:16" ht="26.25">
      <c r="A87" s="265" t="s">
        <v>230</v>
      </c>
    </row>
    <row r="89" spans="1:16">
      <c r="A89" s="143" t="s">
        <v>394</v>
      </c>
      <c r="B89" s="144" t="s">
        <v>395</v>
      </c>
      <c r="C89" s="144" t="s">
        <v>47</v>
      </c>
      <c r="D89" s="144"/>
      <c r="E89" s="144" t="s">
        <v>396</v>
      </c>
    </row>
    <row r="90" spans="1:16">
      <c r="A90" s="143" t="s">
        <v>397</v>
      </c>
      <c r="B90" s="146" t="s">
        <v>398</v>
      </c>
      <c r="C90" s="146" t="s">
        <v>399</v>
      </c>
      <c r="D90" s="146"/>
      <c r="E90" s="146" t="s">
        <v>400</v>
      </c>
    </row>
    <row r="91" spans="1:16">
      <c r="A91" s="147" t="s">
        <v>7</v>
      </c>
      <c r="B91" s="148"/>
      <c r="C91" s="148"/>
      <c r="D91" s="148"/>
      <c r="E91" s="148"/>
    </row>
    <row r="92" spans="1:16" ht="18" customHeight="1">
      <c r="A92" s="149" t="s">
        <v>401</v>
      </c>
      <c r="B92" s="262" t="s">
        <v>402</v>
      </c>
      <c r="C92" s="276">
        <v>72969326</v>
      </c>
      <c r="D92" s="266"/>
      <c r="E92" s="268">
        <v>0.11</v>
      </c>
    </row>
    <row r="93" spans="1:16" ht="18" customHeight="1">
      <c r="A93" s="149" t="s">
        <v>403</v>
      </c>
      <c r="B93" s="263" t="s">
        <v>402</v>
      </c>
      <c r="C93" s="289">
        <v>68523348</v>
      </c>
      <c r="D93" s="267"/>
      <c r="E93" s="268">
        <v>0.12</v>
      </c>
    </row>
    <row r="94" spans="1:16" ht="18" customHeight="1">
      <c r="A94" s="149" t="s">
        <v>404</v>
      </c>
      <c r="B94" s="263" t="s">
        <v>405</v>
      </c>
      <c r="C94" s="289">
        <v>6551022</v>
      </c>
      <c r="D94" s="267"/>
      <c r="E94" s="268">
        <v>0.06</v>
      </c>
    </row>
    <row r="95" spans="1:16" ht="18" customHeight="1">
      <c r="A95" s="147" t="s">
        <v>6</v>
      </c>
      <c r="B95" s="264"/>
      <c r="C95" s="290"/>
      <c r="D95" s="267"/>
      <c r="E95" s="268"/>
    </row>
    <row r="96" spans="1:16" ht="18" customHeight="1">
      <c r="A96" s="149" t="s">
        <v>406</v>
      </c>
      <c r="B96" s="262" t="s">
        <v>407</v>
      </c>
      <c r="C96" s="289">
        <v>28122520</v>
      </c>
      <c r="D96" s="267"/>
      <c r="E96" s="268">
        <v>0.19</v>
      </c>
    </row>
    <row r="97" spans="1:5" ht="18" customHeight="1">
      <c r="A97" s="147" t="s">
        <v>381</v>
      </c>
      <c r="B97" s="264"/>
      <c r="C97" s="290"/>
      <c r="D97" s="267"/>
      <c r="E97" s="268"/>
    </row>
    <row r="98" spans="1:5" ht="18" customHeight="1">
      <c r="A98" s="149" t="s">
        <v>408</v>
      </c>
      <c r="B98" s="262" t="s">
        <v>409</v>
      </c>
      <c r="C98" s="289">
        <v>11077225</v>
      </c>
      <c r="D98" s="267"/>
      <c r="E98" s="268">
        <v>0.1</v>
      </c>
    </row>
    <row r="99" spans="1:5" ht="18" customHeight="1">
      <c r="A99" s="149" t="s">
        <v>410</v>
      </c>
      <c r="B99" s="262" t="s">
        <v>409</v>
      </c>
      <c r="C99" s="289">
        <v>58534176</v>
      </c>
      <c r="D99" s="267"/>
      <c r="E99" s="268">
        <v>0.08</v>
      </c>
    </row>
    <row r="100" spans="1:5" ht="18" customHeight="1">
      <c r="A100" s="147" t="s">
        <v>8</v>
      </c>
      <c r="B100" s="262"/>
      <c r="C100" s="276"/>
      <c r="D100" s="267"/>
      <c r="E100" s="280"/>
    </row>
    <row r="101" spans="1:5" ht="18" customHeight="1">
      <c r="A101" s="149" t="s">
        <v>411</v>
      </c>
      <c r="B101" s="262" t="s">
        <v>412</v>
      </c>
      <c r="C101" s="289">
        <v>10090273</v>
      </c>
      <c r="D101" s="267"/>
      <c r="E101" s="268">
        <v>0.13</v>
      </c>
    </row>
  </sheetData>
  <conditionalFormatting sqref="A6:F16 H6:P16">
    <cfRule type="expression" dxfId="20" priority="44" stopIfTrue="1">
      <formula>MOD(ROW(),2)=0</formula>
    </cfRule>
  </conditionalFormatting>
  <conditionalFormatting sqref="A18:F28 H18:P28">
    <cfRule type="expression" dxfId="19" priority="45" stopIfTrue="1">
      <formula>MOD(ROW(),2)=0</formula>
    </cfRule>
  </conditionalFormatting>
  <conditionalFormatting sqref="A51:F53 H51:P53 P78 A69:F77 H69:P77">
    <cfRule type="expression" dxfId="18" priority="51" stopIfTrue="1">
      <formula>MOD(ROW(),2)=0</formula>
    </cfRule>
  </conditionalFormatting>
  <conditionalFormatting sqref="A59:F67 H59:P67">
    <cfRule type="expression" dxfId="17" priority="52" stopIfTrue="1">
      <formula>MOD(ROW(),2)=0</formula>
    </cfRule>
  </conditionalFormatting>
  <conditionalFormatting sqref="A78:F83 H79:P83 H78:O78">
    <cfRule type="expression" dxfId="16" priority="53" stopIfTrue="1">
      <formula>MOD(ROW(),2)=0</formula>
    </cfRule>
  </conditionalFormatting>
  <conditionalFormatting sqref="A30:F49 H30:P49">
    <cfRule type="expression" dxfId="15" priority="54" stopIfTrue="1">
      <formula>MOD(ROW(),2)=0</formula>
    </cfRule>
  </conditionalFormatting>
  <conditionalFormatting sqref="C91:E101 A91:A101">
    <cfRule type="expression" dxfId="14" priority="55" stopIfTrue="1">
      <formula>MOD(ROW(),2)=1</formula>
    </cfRule>
  </conditionalFormatting>
  <conditionalFormatting sqref="G6:G16">
    <cfRule type="expression" dxfId="13" priority="10" stopIfTrue="1">
      <formula>MOD(ROW(),2)=0</formula>
    </cfRule>
  </conditionalFormatting>
  <conditionalFormatting sqref="G24:G28">
    <cfRule type="expression" dxfId="12" priority="11" stopIfTrue="1">
      <formula>MOD(ROW(),2)=0</formula>
    </cfRule>
  </conditionalFormatting>
  <conditionalFormatting sqref="G51:G53 G69 G72">
    <cfRule type="expression" dxfId="11" priority="12" stopIfTrue="1">
      <formula>MOD(ROW(),2)=0</formula>
    </cfRule>
  </conditionalFormatting>
  <conditionalFormatting sqref="G59:G67">
    <cfRule type="expression" dxfId="10" priority="13" stopIfTrue="1">
      <formula>MOD(ROW(),2)=0</formula>
    </cfRule>
  </conditionalFormatting>
  <conditionalFormatting sqref="G30:G49">
    <cfRule type="expression" dxfId="9" priority="15" stopIfTrue="1">
      <formula>MOD(ROW(),2)=0</formula>
    </cfRule>
  </conditionalFormatting>
  <conditionalFormatting sqref="B91:B101">
    <cfRule type="expression" dxfId="8" priority="9" stopIfTrue="1">
      <formula>MOD(ROW(),2)=1</formula>
    </cfRule>
  </conditionalFormatting>
  <conditionalFormatting sqref="G18:G23">
    <cfRule type="expression" dxfId="7" priority="8" stopIfTrue="1">
      <formula>MOD(ROW(),2)=0</formula>
    </cfRule>
  </conditionalFormatting>
  <conditionalFormatting sqref="A56:E57 H56:P57">
    <cfRule type="expression" dxfId="6" priority="7" stopIfTrue="1">
      <formula>MOD(ROW(),2)=0</formula>
    </cfRule>
  </conditionalFormatting>
  <conditionalFormatting sqref="G56:G57">
    <cfRule type="expression" dxfId="5" priority="6" stopIfTrue="1">
      <formula>MOD(ROW(),2)=0</formula>
    </cfRule>
  </conditionalFormatting>
  <conditionalFormatting sqref="A55:F55 H55:P55">
    <cfRule type="expression" dxfId="4" priority="5" stopIfTrue="1">
      <formula>MOD(ROW(),2)=0</formula>
    </cfRule>
  </conditionalFormatting>
  <conditionalFormatting sqref="G55">
    <cfRule type="expression" dxfId="3" priority="4" stopIfTrue="1">
      <formula>MOD(ROW(),2)=0</formula>
    </cfRule>
  </conditionalFormatting>
  <conditionalFormatting sqref="F56:F57">
    <cfRule type="expression" dxfId="2" priority="3" stopIfTrue="1">
      <formula>MOD(ROW(),2)=0</formula>
    </cfRule>
  </conditionalFormatting>
  <conditionalFormatting sqref="G70:G71">
    <cfRule type="expression" dxfId="1" priority="2" stopIfTrue="1">
      <formula>MOD(ROW(),2)=0</formula>
    </cfRule>
  </conditionalFormatting>
  <conditionalFormatting sqref="G73:G83">
    <cfRule type="expression" dxfId="0" priority="1" stopIfTrue="1">
      <formula>MOD(ROW(),2)=0</formula>
    </cfRule>
  </conditionalFormatting>
  <pageMargins left="0.5" right="0.5" top="0.5" bottom="0.5" header="0.25" footer="0.25"/>
  <pageSetup scale="34" orientation="landscape" r:id="rId1"/>
  <headerFooter scaleWithDoc="0">
    <oddFooter>&amp;R&amp;9Blackstone |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50"/>
  <sheetViews>
    <sheetView zoomScaleNormal="100" workbookViewId="0"/>
  </sheetViews>
  <sheetFormatPr defaultColWidth="9" defaultRowHeight="18"/>
  <cols>
    <col min="1" max="1" width="9" style="32"/>
    <col min="2" max="15" width="9.125" style="32" customWidth="1"/>
    <col min="16" max="16384" width="9" style="32"/>
  </cols>
  <sheetData>
    <row r="1" spans="1:21" ht="30.75" thickBot="1">
      <c r="A1" s="89" t="s">
        <v>273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</row>
    <row r="2" spans="1:21" ht="18.75" thickTop="1"/>
    <row r="3" spans="1:21" ht="18.75">
      <c r="A3" s="33" t="s">
        <v>170</v>
      </c>
    </row>
    <row r="5" spans="1:21" ht="18.75">
      <c r="A5" s="37" t="s">
        <v>48</v>
      </c>
      <c r="B5" s="37" t="s">
        <v>109</v>
      </c>
    </row>
    <row r="6" spans="1:21" ht="18.75">
      <c r="A6" s="37" t="s">
        <v>49</v>
      </c>
      <c r="B6" s="37" t="s">
        <v>50</v>
      </c>
    </row>
    <row r="7" spans="1:21" ht="18.75">
      <c r="A7" s="37" t="s">
        <v>148</v>
      </c>
      <c r="B7" s="37" t="s">
        <v>221</v>
      </c>
    </row>
    <row r="8" spans="1:21" ht="18.75">
      <c r="A8" s="37"/>
      <c r="B8" s="37" t="s">
        <v>234</v>
      </c>
    </row>
    <row r="9" spans="1:21" ht="18.75">
      <c r="A9" s="37"/>
      <c r="B9" s="37" t="s">
        <v>233</v>
      </c>
    </row>
    <row r="10" spans="1:21" ht="18.75">
      <c r="A10" s="37" t="s">
        <v>15</v>
      </c>
      <c r="B10" s="37" t="s">
        <v>127</v>
      </c>
    </row>
    <row r="11" spans="1:21" ht="18.75">
      <c r="A11" s="37" t="s">
        <v>16</v>
      </c>
      <c r="B11" s="37" t="s">
        <v>235</v>
      </c>
    </row>
    <row r="12" spans="1:21" ht="18.75">
      <c r="A12" s="37"/>
      <c r="B12" s="37" t="s">
        <v>236</v>
      </c>
    </row>
    <row r="13" spans="1:21" ht="18.75">
      <c r="A13" s="37" t="s">
        <v>17</v>
      </c>
      <c r="B13" s="37" t="s">
        <v>237</v>
      </c>
    </row>
    <row r="14" spans="1:21" ht="18.75">
      <c r="A14" s="37" t="s">
        <v>18</v>
      </c>
      <c r="B14" s="37" t="s">
        <v>274</v>
      </c>
    </row>
    <row r="15" spans="1:21" ht="18.75">
      <c r="A15" s="37"/>
      <c r="B15" s="37" t="s">
        <v>239</v>
      </c>
    </row>
    <row r="16" spans="1:21" ht="18.75">
      <c r="A16" s="37"/>
      <c r="B16" s="37" t="s">
        <v>238</v>
      </c>
    </row>
    <row r="17" spans="1:2" ht="18.75">
      <c r="A17" s="37" t="s">
        <v>19</v>
      </c>
      <c r="B17" s="37" t="s">
        <v>241</v>
      </c>
    </row>
    <row r="18" spans="1:2" ht="18.75">
      <c r="A18" s="37"/>
      <c r="B18" s="37" t="s">
        <v>240</v>
      </c>
    </row>
    <row r="19" spans="1:2" ht="18.75">
      <c r="A19" s="37" t="s">
        <v>20</v>
      </c>
      <c r="B19" s="37" t="s">
        <v>242</v>
      </c>
    </row>
    <row r="20" spans="1:2" ht="18.75">
      <c r="A20" s="37"/>
      <c r="B20" s="37" t="s">
        <v>243</v>
      </c>
    </row>
    <row r="21" spans="1:2" ht="18.75">
      <c r="A21" s="37" t="s">
        <v>21</v>
      </c>
      <c r="B21" s="37" t="s">
        <v>165</v>
      </c>
    </row>
    <row r="22" spans="1:2" ht="18.75">
      <c r="A22" s="37" t="s">
        <v>22</v>
      </c>
      <c r="B22" s="37" t="s">
        <v>244</v>
      </c>
    </row>
    <row r="23" spans="1:2" ht="18.75">
      <c r="A23" s="37"/>
      <c r="B23" s="37" t="s">
        <v>245</v>
      </c>
    </row>
    <row r="24" spans="1:2" ht="18.75">
      <c r="A24" s="37" t="s">
        <v>23</v>
      </c>
      <c r="B24" s="37" t="s">
        <v>246</v>
      </c>
    </row>
    <row r="25" spans="1:2" ht="18.75">
      <c r="A25" s="37"/>
      <c r="B25" s="37" t="s">
        <v>283</v>
      </c>
    </row>
    <row r="26" spans="1:2" ht="18.75">
      <c r="A26" s="37"/>
      <c r="B26" s="37" t="s">
        <v>265</v>
      </c>
    </row>
    <row r="27" spans="1:2" ht="18.75">
      <c r="A27" s="37" t="s">
        <v>24</v>
      </c>
      <c r="B27" s="37" t="s">
        <v>247</v>
      </c>
    </row>
    <row r="28" spans="1:2" ht="18.75">
      <c r="A28" s="37" t="s">
        <v>25</v>
      </c>
      <c r="B28" s="37" t="s">
        <v>248</v>
      </c>
    </row>
    <row r="29" spans="1:2" ht="18.75">
      <c r="B29" s="37" t="s">
        <v>258</v>
      </c>
    </row>
    <row r="30" spans="1:2" ht="18.75">
      <c r="A30" s="37" t="s">
        <v>26</v>
      </c>
      <c r="B30" s="37" t="s">
        <v>275</v>
      </c>
    </row>
    <row r="31" spans="1:2" ht="18.75">
      <c r="A31" s="37"/>
      <c r="B31" s="37" t="s">
        <v>250</v>
      </c>
    </row>
    <row r="32" spans="1:2" ht="18.75">
      <c r="A32" s="275"/>
      <c r="B32" s="37" t="s">
        <v>249</v>
      </c>
    </row>
    <row r="33" spans="1:2" ht="18.75">
      <c r="A33" s="275" t="s">
        <v>31</v>
      </c>
      <c r="B33" s="37" t="s">
        <v>276</v>
      </c>
    </row>
    <row r="34" spans="1:2" ht="18.75">
      <c r="A34" s="275"/>
      <c r="B34" s="37" t="s">
        <v>284</v>
      </c>
    </row>
    <row r="35" spans="1:2" ht="18.75">
      <c r="A35" s="275" t="s">
        <v>37</v>
      </c>
      <c r="B35" s="37" t="s">
        <v>251</v>
      </c>
    </row>
    <row r="36" spans="1:2" ht="18.75">
      <c r="A36" s="275"/>
      <c r="B36" s="37" t="s">
        <v>252</v>
      </c>
    </row>
    <row r="37" spans="1:2" ht="18.75">
      <c r="A37" s="275"/>
      <c r="B37" s="37" t="s">
        <v>253</v>
      </c>
    </row>
    <row r="38" spans="1:2" ht="18.75">
      <c r="A38" s="275" t="s">
        <v>144</v>
      </c>
      <c r="B38" s="37" t="s">
        <v>277</v>
      </c>
    </row>
    <row r="39" spans="1:2" ht="18.75">
      <c r="A39" s="275"/>
      <c r="B39" s="37" t="s">
        <v>278</v>
      </c>
    </row>
    <row r="40" spans="1:2" ht="18.75">
      <c r="A40" s="275" t="s">
        <v>162</v>
      </c>
      <c r="B40" s="37" t="s">
        <v>292</v>
      </c>
    </row>
    <row r="41" spans="1:2" ht="18.75">
      <c r="A41" s="275" t="s">
        <v>231</v>
      </c>
      <c r="B41" s="37" t="s">
        <v>279</v>
      </c>
    </row>
    <row r="42" spans="1:2" ht="18.75">
      <c r="A42" s="275"/>
      <c r="B42" s="37" t="s">
        <v>264</v>
      </c>
    </row>
    <row r="43" spans="1:2" ht="18.75">
      <c r="A43" s="275"/>
      <c r="B43" s="37" t="s">
        <v>254</v>
      </c>
    </row>
    <row r="44" spans="1:2" ht="18.75">
      <c r="A44" s="275" t="s">
        <v>232</v>
      </c>
      <c r="B44" s="37" t="s">
        <v>255</v>
      </c>
    </row>
    <row r="45" spans="1:2" ht="18.75">
      <c r="A45" s="275"/>
      <c r="B45" s="37" t="s">
        <v>256</v>
      </c>
    </row>
    <row r="46" spans="1:2" ht="18.75">
      <c r="A46" s="275"/>
      <c r="B46" s="37" t="s">
        <v>257</v>
      </c>
    </row>
    <row r="47" spans="1:2" ht="18.75">
      <c r="A47" s="275"/>
      <c r="B47" s="37" t="s">
        <v>290</v>
      </c>
    </row>
    <row r="48" spans="1:2" ht="18.75">
      <c r="A48" s="275" t="s">
        <v>260</v>
      </c>
      <c r="B48" s="37" t="s">
        <v>259</v>
      </c>
    </row>
    <row r="49" spans="1:2" ht="18.75">
      <c r="A49" s="275"/>
      <c r="B49" s="37" t="s">
        <v>261</v>
      </c>
    </row>
    <row r="50" spans="1:2" ht="18.75">
      <c r="A50" s="275"/>
      <c r="B50" s="37" t="s">
        <v>285</v>
      </c>
    </row>
  </sheetData>
  <pageMargins left="0.5" right="0.5" top="0.5" bottom="0.5" header="0.25" footer="0.25"/>
  <pageSetup scale="57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60"/>
  <sheetViews>
    <sheetView zoomScaleNormal="100" zoomScaleSheetLayoutView="100" workbookViewId="0"/>
  </sheetViews>
  <sheetFormatPr defaultColWidth="8.875" defaultRowHeight="18"/>
  <cols>
    <col min="1" max="1" width="5.375" style="32" customWidth="1"/>
    <col min="2" max="2" width="133" style="36" customWidth="1"/>
    <col min="3" max="9" width="9.125" style="32" customWidth="1"/>
    <col min="10" max="16384" width="8.875" style="32"/>
  </cols>
  <sheetData>
    <row r="1" spans="1:9" ht="30.75" thickBot="1">
      <c r="A1" s="196" t="s">
        <v>32</v>
      </c>
      <c r="B1" s="197"/>
      <c r="C1" s="22"/>
      <c r="D1" s="22"/>
      <c r="E1" s="22"/>
      <c r="F1" s="22"/>
      <c r="G1" s="22"/>
      <c r="H1" s="22"/>
      <c r="I1" s="22"/>
    </row>
    <row r="2" spans="1:9" ht="19.5" thickTop="1">
      <c r="A2" s="34"/>
    </row>
    <row r="3" spans="1:9" s="37" customFormat="1" ht="18.75" customHeight="1">
      <c r="A3" s="34" t="s">
        <v>175</v>
      </c>
      <c r="B3" s="34"/>
    </row>
    <row r="4" spans="1:9" s="37" customFormat="1" ht="18.75" customHeight="1">
      <c r="A4" s="34" t="s">
        <v>174</v>
      </c>
      <c r="B4" s="34"/>
    </row>
    <row r="5" spans="1:9" s="37" customFormat="1" ht="18.75" customHeight="1">
      <c r="B5" s="34"/>
    </row>
    <row r="6" spans="1:9" s="37" customFormat="1" ht="18.75" customHeight="1">
      <c r="A6" s="195" t="s">
        <v>129</v>
      </c>
      <c r="B6" s="38" t="s">
        <v>173</v>
      </c>
    </row>
    <row r="7" spans="1:9" s="37" customFormat="1" ht="18.75" customHeight="1">
      <c r="A7" s="34"/>
      <c r="B7" s="34" t="s">
        <v>176</v>
      </c>
    </row>
    <row r="8" spans="1:9" s="37" customFormat="1" ht="18.75" customHeight="1">
      <c r="A8" s="34"/>
      <c r="B8" s="34" t="s">
        <v>177</v>
      </c>
    </row>
    <row r="9" spans="1:9" s="37" customFormat="1" ht="18.75" customHeight="1">
      <c r="A9" s="34"/>
      <c r="B9" s="34" t="s">
        <v>179</v>
      </c>
    </row>
    <row r="10" spans="1:9" s="37" customFormat="1" ht="18.75" customHeight="1">
      <c r="A10" s="34"/>
      <c r="B10" s="34" t="s">
        <v>178</v>
      </c>
    </row>
    <row r="11" spans="1:9" s="37" customFormat="1" ht="18.75" customHeight="1">
      <c r="A11" s="34"/>
      <c r="B11" s="39" t="s">
        <v>180</v>
      </c>
    </row>
    <row r="12" spans="1:9" s="37" customFormat="1" ht="18.75" customHeight="1">
      <c r="A12" s="34"/>
      <c r="B12" s="39" t="s">
        <v>182</v>
      </c>
    </row>
    <row r="13" spans="1:9" s="37" customFormat="1" ht="18.75" customHeight="1">
      <c r="A13" s="34"/>
      <c r="B13" s="39" t="s">
        <v>181</v>
      </c>
    </row>
    <row r="14" spans="1:9" s="37" customFormat="1" ht="18.75" customHeight="1">
      <c r="A14" s="34"/>
      <c r="B14" s="39" t="s">
        <v>271</v>
      </c>
    </row>
    <row r="15" spans="1:9" s="37" customFormat="1" ht="18.75" customHeight="1">
      <c r="A15" s="195" t="s">
        <v>129</v>
      </c>
      <c r="B15" s="38" t="s">
        <v>183</v>
      </c>
    </row>
    <row r="16" spans="1:9" s="37" customFormat="1" ht="18.75" customHeight="1">
      <c r="A16" s="34"/>
      <c r="B16" s="34" t="s">
        <v>184</v>
      </c>
    </row>
    <row r="17" spans="1:9" s="37" customFormat="1" ht="18.75" customHeight="1">
      <c r="A17" s="34"/>
      <c r="B17" s="34" t="s">
        <v>186</v>
      </c>
    </row>
    <row r="18" spans="1:9" s="37" customFormat="1" ht="18.75" customHeight="1">
      <c r="A18" s="34"/>
      <c r="B18" s="34" t="s">
        <v>185</v>
      </c>
    </row>
    <row r="19" spans="1:9" s="37" customFormat="1" ht="18.75" customHeight="1">
      <c r="A19" s="34"/>
      <c r="B19" s="39" t="s">
        <v>188</v>
      </c>
    </row>
    <row r="20" spans="1:9" s="37" customFormat="1" ht="18.75" customHeight="1">
      <c r="A20" s="34"/>
      <c r="B20" s="39" t="s">
        <v>187</v>
      </c>
    </row>
    <row r="21" spans="1:9" s="37" customFormat="1" ht="18.75" customHeight="1">
      <c r="A21" s="34"/>
      <c r="B21" s="39" t="s">
        <v>189</v>
      </c>
      <c r="F21" s="39"/>
    </row>
    <row r="22" spans="1:9" s="37" customFormat="1" ht="18.75" customHeight="1">
      <c r="A22" s="34"/>
      <c r="B22" s="39" t="s">
        <v>190</v>
      </c>
      <c r="G22" s="39"/>
      <c r="H22" s="39"/>
      <c r="I22" s="39"/>
    </row>
    <row r="23" spans="1:9" s="37" customFormat="1" ht="18.75" customHeight="1">
      <c r="A23" s="34"/>
      <c r="B23" s="39" t="s">
        <v>191</v>
      </c>
    </row>
    <row r="24" spans="1:9" s="37" customFormat="1" ht="18.75" customHeight="1">
      <c r="A24" s="34"/>
      <c r="B24" s="39" t="s">
        <v>192</v>
      </c>
    </row>
    <row r="25" spans="1:9" s="37" customFormat="1" ht="18.75" customHeight="1">
      <c r="A25" s="34"/>
      <c r="B25" s="39" t="s">
        <v>193</v>
      </c>
    </row>
    <row r="26" spans="1:9" s="37" customFormat="1" ht="18.75" customHeight="1">
      <c r="A26" s="34"/>
      <c r="B26" s="39" t="s">
        <v>194</v>
      </c>
    </row>
    <row r="27" spans="1:9" s="37" customFormat="1" ht="18.75" customHeight="1">
      <c r="A27" s="34"/>
      <c r="B27" s="39" t="s">
        <v>195</v>
      </c>
    </row>
    <row r="28" spans="1:9" s="37" customFormat="1" ht="18.75" customHeight="1">
      <c r="A28" s="34"/>
      <c r="B28" s="39" t="s">
        <v>196</v>
      </c>
    </row>
    <row r="29" spans="1:9" s="37" customFormat="1" ht="18.75" customHeight="1">
      <c r="A29" s="195" t="s">
        <v>129</v>
      </c>
      <c r="B29" s="34" t="s">
        <v>197</v>
      </c>
    </row>
    <row r="30" spans="1:9" s="37" customFormat="1" ht="18.75" customHeight="1">
      <c r="B30" s="34" t="s">
        <v>198</v>
      </c>
    </row>
    <row r="31" spans="1:9" s="37" customFormat="1" ht="18.75" customHeight="1">
      <c r="B31" s="34" t="s">
        <v>199</v>
      </c>
    </row>
    <row r="32" spans="1:9" s="37" customFormat="1" ht="18.75" customHeight="1">
      <c r="B32" s="34" t="s">
        <v>200</v>
      </c>
    </row>
    <row r="33" spans="1:6" s="37" customFormat="1" ht="18.75" customHeight="1">
      <c r="B33" s="39" t="s">
        <v>202</v>
      </c>
    </row>
    <row r="34" spans="1:6" s="37" customFormat="1" ht="18.75" customHeight="1">
      <c r="B34" s="39" t="s">
        <v>201</v>
      </c>
    </row>
    <row r="35" spans="1:6" s="37" customFormat="1" ht="18.75" customHeight="1">
      <c r="B35" s="39" t="s">
        <v>204</v>
      </c>
    </row>
    <row r="36" spans="1:6" s="37" customFormat="1" ht="18.75" customHeight="1">
      <c r="B36" s="39" t="s">
        <v>203</v>
      </c>
    </row>
    <row r="37" spans="1:6" s="37" customFormat="1" ht="18.75" customHeight="1">
      <c r="B37" s="39" t="s">
        <v>205</v>
      </c>
    </row>
    <row r="38" spans="1:6" s="37" customFormat="1" ht="18.75" customHeight="1">
      <c r="B38" s="39" t="s">
        <v>206</v>
      </c>
    </row>
    <row r="39" spans="1:6" s="37" customFormat="1" ht="18.75" customHeight="1">
      <c r="B39" s="39" t="s">
        <v>207</v>
      </c>
    </row>
    <row r="40" spans="1:6" s="37" customFormat="1" ht="18.75" customHeight="1">
      <c r="B40" s="39" t="s">
        <v>208</v>
      </c>
    </row>
    <row r="41" spans="1:6" s="37" customFormat="1" ht="18.75" customHeight="1">
      <c r="B41" s="39" t="s">
        <v>209</v>
      </c>
      <c r="F41" s="39"/>
    </row>
    <row r="42" spans="1:6" s="37" customFormat="1" ht="18.75" customHeight="1">
      <c r="B42" s="39" t="s">
        <v>211</v>
      </c>
    </row>
    <row r="43" spans="1:6" s="37" customFormat="1" ht="18.75" customHeight="1">
      <c r="B43" s="39" t="s">
        <v>210</v>
      </c>
    </row>
    <row r="44" spans="1:6" s="37" customFormat="1" ht="18.75" customHeight="1">
      <c r="B44" s="39" t="s">
        <v>288</v>
      </c>
    </row>
    <row r="45" spans="1:6" s="37" customFormat="1" ht="18.75" customHeight="1">
      <c r="B45" s="39" t="s">
        <v>289</v>
      </c>
    </row>
    <row r="46" spans="1:6" s="37" customFormat="1" ht="18.75" customHeight="1">
      <c r="A46" s="195" t="s">
        <v>129</v>
      </c>
      <c r="B46" s="34" t="s">
        <v>212</v>
      </c>
    </row>
    <row r="47" spans="1:6" s="37" customFormat="1" ht="18.75" customHeight="1">
      <c r="A47" s="34"/>
      <c r="B47" s="34" t="s">
        <v>213</v>
      </c>
    </row>
    <row r="48" spans="1:6" s="37" customFormat="1" ht="18.75" customHeight="1">
      <c r="A48" s="34"/>
      <c r="B48" s="34" t="s">
        <v>214</v>
      </c>
    </row>
    <row r="49" spans="1:2" s="37" customFormat="1" ht="18.75" customHeight="1">
      <c r="A49" s="34"/>
      <c r="B49" s="34" t="s">
        <v>200</v>
      </c>
    </row>
    <row r="50" spans="1:2" ht="18.75" customHeight="1">
      <c r="A50" s="195" t="s">
        <v>129</v>
      </c>
      <c r="B50" s="34" t="s">
        <v>118</v>
      </c>
    </row>
    <row r="51" spans="1:2" ht="18.75" customHeight="1">
      <c r="A51" s="195" t="s">
        <v>129</v>
      </c>
      <c r="B51" s="34" t="s">
        <v>119</v>
      </c>
    </row>
    <row r="52" spans="1:2" ht="18.75" customHeight="1">
      <c r="A52" s="195"/>
      <c r="B52" s="39" t="s">
        <v>215</v>
      </c>
    </row>
    <row r="53" spans="1:2" ht="18.75" customHeight="1">
      <c r="A53" s="195"/>
      <c r="B53" s="39" t="s">
        <v>286</v>
      </c>
    </row>
    <row r="54" spans="1:2" ht="18.75" customHeight="1">
      <c r="A54" s="195"/>
      <c r="B54" s="39" t="s">
        <v>281</v>
      </c>
    </row>
    <row r="55" spans="1:2" ht="18.75" customHeight="1">
      <c r="A55" s="195"/>
      <c r="B55" s="39" t="s">
        <v>287</v>
      </c>
    </row>
    <row r="56" spans="1:2" ht="18.75" customHeight="1">
      <c r="A56" s="195"/>
      <c r="B56" s="39" t="s">
        <v>282</v>
      </c>
    </row>
    <row r="57" spans="1:2" ht="18.75" customHeight="1">
      <c r="A57" s="195" t="s">
        <v>129</v>
      </c>
      <c r="B57" s="34" t="s">
        <v>216</v>
      </c>
    </row>
    <row r="58" spans="1:2" s="37" customFormat="1" ht="18.75" customHeight="1">
      <c r="A58" s="34"/>
      <c r="B58" s="34" t="s">
        <v>218</v>
      </c>
    </row>
    <row r="59" spans="1:2" s="37" customFormat="1" ht="18.75" customHeight="1">
      <c r="A59" s="34"/>
      <c r="B59" s="34" t="s">
        <v>217</v>
      </c>
    </row>
    <row r="60" spans="1:2" ht="18.75" customHeight="1">
      <c r="B60" s="34"/>
    </row>
  </sheetData>
  <pageMargins left="0.5" right="0.5" top="0.5" bottom="0.5" header="0.25" footer="0.25"/>
  <pageSetup scale="49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</vt:i4>
      </vt:variant>
    </vt:vector>
  </HeadingPairs>
  <TitlesOfParts>
    <vt:vector size="24" baseType="lpstr">
      <vt:lpstr>Cover</vt:lpstr>
      <vt:lpstr>Total DE Qtrs</vt:lpstr>
      <vt:lpstr>RE DE Qtrs</vt:lpstr>
      <vt:lpstr>PE DE Qtrs</vt:lpstr>
      <vt:lpstr>C&amp;I DE Qtrs</vt:lpstr>
      <vt:lpstr>HFS DE Qtrs</vt:lpstr>
      <vt:lpstr>Total DE Yrs</vt:lpstr>
      <vt:lpstr>RE DE Yrs</vt:lpstr>
      <vt:lpstr>PE DE Yrs</vt:lpstr>
      <vt:lpstr>C&amp;I DE Yrs</vt:lpstr>
      <vt:lpstr>HFS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  <vt:lpstr>'Investment Record Notes'!Print_Area</vt:lpstr>
      <vt:lpstr>'Recon Notes'!Print_Area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lawsonl</cp:lastModifiedBy>
  <cp:lastPrinted>2023-01-13T17:57:50Z</cp:lastPrinted>
  <dcterms:created xsi:type="dcterms:W3CDTF">2003-07-21T02:26:34Z</dcterms:created>
  <dcterms:modified xsi:type="dcterms:W3CDTF">2023-01-26T05:55:47Z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